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PC007\Documents\2025年度資料\ECサイト\"/>
    </mc:Choice>
  </mc:AlternateContent>
  <xr:revisionPtr revIDLastSave="0" documentId="13_ncr:1_{AAB917D1-D54A-4820-AF09-5CBB554CF6A0}" xr6:coauthVersionLast="47" xr6:coauthVersionMax="47" xr10:uidLastSave="{00000000-0000-0000-0000-000000000000}"/>
  <bookViews>
    <workbookView xWindow="28680" yWindow="-120" windowWidth="29040" windowHeight="15720" tabRatio="686" xr2:uid="{00000000-000D-0000-FFFF-FFFF00000000}"/>
  </bookViews>
  <sheets>
    <sheet name="入力サンプル" sheetId="5" r:id="rId1"/>
    <sheet name="製品一覧" sheetId="1" r:id="rId2"/>
    <sheet name="P1" sheetId="7" r:id="rId3"/>
    <sheet name="P2" sheetId="9" r:id="rId4"/>
    <sheet name="P3" sheetId="10" r:id="rId5"/>
    <sheet name="P4" sheetId="11" r:id="rId6"/>
    <sheet name="P5" sheetId="12" r:id="rId7"/>
    <sheet name="P6" sheetId="13" r:id="rId8"/>
    <sheet name="P7" sheetId="14" r:id="rId9"/>
    <sheet name="P8" sheetId="15" r:id="rId10"/>
    <sheet name="P9" sheetId="17" r:id="rId11"/>
    <sheet name="P10" sheetId="18" r:id="rId12"/>
    <sheet name="list" sheetId="2" state="hidden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 a="1"/>
  <c r="A1" i="18" s="1"/>
  <c r="C2" i="18" s="1" a="1"/>
  <c r="C2" i="18" s="1"/>
  <c r="A1" i="17" a="1"/>
  <c r="A1" i="17" s="1"/>
  <c r="C2" i="17" s="1" a="1"/>
  <c r="C2" i="17" s="1"/>
  <c r="A1" i="15" a="1"/>
  <c r="A1" i="15" s="1"/>
  <c r="C2" i="15" s="1" a="1"/>
  <c r="C2" i="15" s="1"/>
  <c r="A1" i="14" a="1"/>
  <c r="A1" i="14" s="1"/>
  <c r="C2" i="14" s="1" a="1"/>
  <c r="C2" i="14" s="1"/>
  <c r="A1" i="13" a="1"/>
  <c r="A1" i="13" s="1"/>
  <c r="C2" i="13" s="1" a="1"/>
  <c r="C2" i="13" s="1"/>
  <c r="A1" i="12" a="1"/>
  <c r="A1" i="12" s="1"/>
  <c r="C2" i="12" s="1" a="1"/>
  <c r="C2" i="12" s="1"/>
  <c r="A1" i="11" a="1"/>
  <c r="A1" i="11" s="1"/>
  <c r="C2" i="11" s="1" a="1"/>
  <c r="C2" i="11" s="1"/>
  <c r="A1" i="10" a="1"/>
  <c r="A1" i="10" s="1"/>
  <c r="C2" i="10" s="1" a="1"/>
  <c r="C2" i="10" s="1"/>
  <c r="A1" i="9" a="1"/>
  <c r="A1" i="9" s="1"/>
  <c r="C2" i="9" s="1" a="1"/>
  <c r="C2" i="9" s="1"/>
  <c r="A1" i="7" a="1"/>
  <c r="A1" i="7" s="1"/>
  <c r="C2" i="7" s="1" a="1"/>
  <c r="C2" i="7" s="1"/>
  <c r="C13" i="1" a="1"/>
  <c r="B18" i="1" a="1"/>
  <c r="C28" i="1" a="1"/>
  <c r="B17" i="1" a="1"/>
  <c r="C31" i="1" a="1"/>
  <c r="B25" i="1" a="1"/>
  <c r="C12" i="1" a="1"/>
  <c r="B15" i="1" a="1"/>
  <c r="B14" i="1" a="1"/>
  <c r="C20" i="1" a="1"/>
  <c r="C11" i="1" a="1"/>
  <c r="B20" i="1" a="1"/>
  <c r="B22" i="1" a="1"/>
  <c r="C23" i="1" a="1"/>
  <c r="B31" i="1" a="1"/>
  <c r="C24" i="1" a="1"/>
  <c r="C5" i="1" a="1"/>
  <c r="C30" i="1" a="1"/>
  <c r="B26" i="1" a="1"/>
  <c r="B13" i="1" a="1"/>
  <c r="C27" i="1" a="1"/>
  <c r="B11" i="1" a="1"/>
  <c r="C22" i="1" a="1"/>
  <c r="C16" i="1" a="1"/>
  <c r="C2" i="1" a="1"/>
  <c r="B29" i="1" a="1"/>
  <c r="C3" i="1" a="1"/>
  <c r="C9" i="1" a="1"/>
  <c r="C4" i="1" a="1"/>
  <c r="C17" i="1" a="1"/>
  <c r="B2" i="1" a="1"/>
  <c r="C10" i="1" a="1"/>
  <c r="C7" i="1" a="1"/>
  <c r="B12" i="1" a="1"/>
  <c r="C15" i="1" a="1"/>
  <c r="B23" i="1" a="1"/>
  <c r="C29" i="1" a="1"/>
  <c r="C18" i="1" a="1"/>
  <c r="B24" i="1" a="1"/>
  <c r="C19" i="1" a="1"/>
  <c r="B16" i="1" a="1"/>
  <c r="B21" i="1" a="1"/>
  <c r="B7" i="1" a="1"/>
  <c r="C6" i="1" a="1"/>
  <c r="B3" i="1" a="1"/>
  <c r="B9" i="1" a="1"/>
  <c r="B4" i="1" a="1"/>
  <c r="C25" i="1" a="1"/>
  <c r="C26" i="1" a="1"/>
  <c r="C21" i="1" a="1"/>
  <c r="B10" i="1" a="1"/>
  <c r="B28" i="1" a="1"/>
  <c r="B5" i="1" a="1"/>
  <c r="C8" i="1" a="1"/>
  <c r="B19" i="1" a="1"/>
  <c r="C14" i="1" a="1"/>
  <c r="B27" i="1" a="1"/>
  <c r="B30" i="1" a="1"/>
  <c r="B6" i="1" a="1"/>
  <c r="B8" i="1" a="1"/>
  <c r="C13" i="1" l="1"/>
  <c r="C6" i="1"/>
  <c r="B7" i="1"/>
  <c r="C7" i="1"/>
  <c r="B11" i="1"/>
  <c r="C31" i="1"/>
  <c r="C29" i="1"/>
  <c r="C27" i="1"/>
  <c r="C25" i="1"/>
  <c r="C23" i="1"/>
  <c r="C21" i="1"/>
  <c r="C19" i="1"/>
  <c r="C17" i="1"/>
  <c r="C15" i="1"/>
  <c r="B30" i="1"/>
  <c r="B28" i="1"/>
  <c r="B26" i="1"/>
  <c r="B24" i="1"/>
  <c r="B22" i="1"/>
  <c r="B20" i="1"/>
  <c r="B18" i="1"/>
  <c r="B16" i="1"/>
  <c r="B14" i="1"/>
  <c r="B12" i="1"/>
  <c r="B31" i="1"/>
  <c r="B29" i="1"/>
  <c r="B27" i="1"/>
  <c r="B23" i="1"/>
  <c r="B21" i="1"/>
  <c r="B19" i="1"/>
  <c r="B17" i="1"/>
  <c r="B15" i="1"/>
  <c r="B13" i="1"/>
  <c r="B25" i="1"/>
  <c r="C30" i="1"/>
  <c r="C28" i="1"/>
  <c r="C26" i="1"/>
  <c r="C24" i="1"/>
  <c r="C22" i="1"/>
  <c r="C20" i="1"/>
  <c r="C18" i="1"/>
  <c r="C16" i="1"/>
  <c r="C14" i="1"/>
  <c r="C12" i="1"/>
  <c r="C9" i="1"/>
  <c r="C5" i="1"/>
  <c r="C8" i="1"/>
  <c r="C4" i="1"/>
  <c r="C10" i="1"/>
  <c r="C11" i="1"/>
  <c r="C3" i="1"/>
  <c r="C2" i="1"/>
  <c r="B10" i="1"/>
  <c r="B9" i="1"/>
  <c r="B8" i="1"/>
  <c r="B6" i="1"/>
  <c r="B5" i="1"/>
  <c r="B4" i="1"/>
  <c r="B3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<sst xmlns="http://schemas.openxmlformats.org/spreadsheetml/2006/main" count="729" uniqueCount="179">
  <si>
    <t>P1</t>
    <phoneticPr fontId="1"/>
  </si>
  <si>
    <t>P4</t>
  </si>
  <si>
    <t>P7</t>
  </si>
  <si>
    <t>P8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</si>
  <si>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</si>
  <si>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</si>
  <si>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</si>
  <si>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</si>
  <si>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</si>
  <si>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</si>
  <si>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</si>
  <si>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</si>
  <si>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</si>
  <si>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</si>
  <si>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</si>
  <si>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</si>
  <si>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</si>
  <si>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</si>
  <si>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</si>
  <si>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</si>
  <si>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</si>
  <si>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</si>
  <si>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</si>
  <si>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Piece</t>
  </si>
  <si>
    <t>Bag</t>
  </si>
  <si>
    <t>Barrel</t>
  </si>
  <si>
    <t>Box</t>
  </si>
  <si>
    <t>Carat</t>
  </si>
  <si>
    <t>Carton</t>
  </si>
  <si>
    <t>Case</t>
  </si>
  <si>
    <t>Centimeter</t>
  </si>
  <si>
    <t>Chain</t>
  </si>
  <si>
    <t>Cubic Centimeter</t>
  </si>
  <si>
    <t>Cubic Foot</t>
  </si>
  <si>
    <t>Cubic Inch</t>
  </si>
  <si>
    <t>Cubic Meter</t>
  </si>
  <si>
    <t>Dozen</t>
  </si>
  <si>
    <t>Dram</t>
  </si>
  <si>
    <t>Fluid Ounce</t>
  </si>
  <si>
    <t>Foot</t>
  </si>
  <si>
    <t>Forty-Foot Container</t>
  </si>
  <si>
    <t>Gallon</t>
  </si>
  <si>
    <t>Grain</t>
  </si>
  <si>
    <t>Gram</t>
  </si>
  <si>
    <t>Gross</t>
  </si>
  <si>
    <t>Inch</t>
  </si>
  <si>
    <t>Kilogram</t>
  </si>
  <si>
    <t>Kilometer</t>
  </si>
  <si>
    <t>Kilowatt</t>
  </si>
  <si>
    <t>Liter</t>
  </si>
  <si>
    <t>Meter</t>
  </si>
  <si>
    <t>Milliampere</t>
  </si>
  <si>
    <t>Milligram</t>
  </si>
  <si>
    <t>Millimeter</t>
  </si>
  <si>
    <t>Milliohm</t>
  </si>
  <si>
    <t>Milliter</t>
  </si>
  <si>
    <t>Pack</t>
  </si>
  <si>
    <t>Pair</t>
  </si>
  <si>
    <t>Pallet</t>
  </si>
  <si>
    <t>Parcel</t>
  </si>
  <si>
    <t>Perch</t>
  </si>
  <si>
    <t>Pint</t>
  </si>
  <si>
    <t>Plant</t>
  </si>
  <si>
    <t>Pole</t>
  </si>
  <si>
    <t>Pound</t>
  </si>
  <si>
    <t>Quart</t>
  </si>
  <si>
    <t>Quarter</t>
  </si>
  <si>
    <t>Rod</t>
  </si>
  <si>
    <t>Roll</t>
  </si>
  <si>
    <t>Set</t>
  </si>
  <si>
    <t>Sheet</t>
  </si>
  <si>
    <t>Short Ton</t>
  </si>
  <si>
    <t>Square Centimeter</t>
  </si>
  <si>
    <t>Square Foot</t>
  </si>
  <si>
    <t>Square Inch</t>
  </si>
  <si>
    <t>Square Meter</t>
  </si>
  <si>
    <t>Square Mile</t>
  </si>
  <si>
    <t>Square Yard</t>
  </si>
  <si>
    <t>Stone</t>
  </si>
  <si>
    <t>Strand</t>
  </si>
  <si>
    <t>Ton</t>
  </si>
  <si>
    <t>Tonne</t>
  </si>
  <si>
    <t>Tray</t>
  </si>
  <si>
    <t>Twenty-Foot Container</t>
  </si>
  <si>
    <t>Unit</t>
  </si>
  <si>
    <t>Yard</t>
  </si>
  <si>
    <t>500g</t>
    <phoneticPr fontId="1"/>
  </si>
  <si>
    <t>P3</t>
    <phoneticPr fontId="1"/>
  </si>
  <si>
    <t>Japan</t>
    <phoneticPr fontId="1"/>
  </si>
  <si>
    <t>Alibaba</t>
    <phoneticPr fontId="1"/>
  </si>
  <si>
    <t>Room temperature</t>
    <phoneticPr fontId="1"/>
  </si>
  <si>
    <t>1 year</t>
    <phoneticPr fontId="1"/>
  </si>
  <si>
    <t>必須</t>
    <rPh sb="0" eb="2">
      <t>ヒッス</t>
    </rPh>
    <phoneticPr fontId="1"/>
  </si>
  <si>
    <t>P9</t>
    <phoneticPr fontId="1"/>
  </si>
  <si>
    <t>P1</t>
  </si>
  <si>
    <t>Pieces</t>
    <phoneticPr fontId="1"/>
  </si>
  <si>
    <t>Machine Washable Wooden Bento Lunch Box Square or Rectangular (300-15221,15222(Z203))</t>
    <phoneticPr fontId="1"/>
  </si>
  <si>
    <t>Lunch Box</t>
    <phoneticPr fontId="1"/>
  </si>
  <si>
    <t>製品価格および最小受注ロットの単位を選択してください</t>
    <rPh sb="0" eb="2">
      <t>セイヒン</t>
    </rPh>
    <rPh sb="2" eb="4">
      <t>カカク</t>
    </rPh>
    <rPh sb="7" eb="9">
      <t>サイショウ</t>
    </rPh>
    <rPh sb="9" eb="11">
      <t>ジュチュウ</t>
    </rPh>
    <rPh sb="15" eb="17">
      <t>タンイ</t>
    </rPh>
    <rPh sb="18" eb="20">
      <t>センタク</t>
    </rPh>
    <phoneticPr fontId="1"/>
  </si>
  <si>
    <t>必須or任意</t>
    <rPh sb="0" eb="2">
      <t>ヒッス</t>
    </rPh>
    <rPh sb="4" eb="6">
      <t>ニンイ</t>
    </rPh>
    <phoneticPr fontId="1"/>
  </si>
  <si>
    <t>任意</t>
    <rPh sb="0" eb="2">
      <t>ニンイ</t>
    </rPh>
    <phoneticPr fontId="1"/>
  </si>
  <si>
    <t>・Authentic Wooden Craftsmanship: Made from durable, eco-friendly wood that enhances the flavor and presentation of your meals.
・Machine Washable: Specially treated to withstand dishwasher use, offering effortless cleaning without compromising the natural texture.
・Compact &amp; Stylish: The minimalist design fits easily into bags and lunch totes, making it perfect for work, school, or picnics.
・Versatile Compartments: Thoughtfully designed interior sections help you separate and organize your food beautifully.</t>
    <phoneticPr fontId="1"/>
  </si>
  <si>
    <t>detail1.jpg, detail2.jpg</t>
    <phoneticPr fontId="1"/>
  </si>
  <si>
    <t>detail3.jpg, detail4.jpg</t>
    <phoneticPr fontId="1"/>
  </si>
  <si>
    <t>https://item.rakuten.co.jp/bentoaj/q0047/</t>
    <phoneticPr fontId="1"/>
  </si>
  <si>
    <t>Each bento box is crafted from sustainably sourced wood, carefully cut and shaped by skilled artisans. The surface is polished and coated with a food-safe, water-resistant finish that allows for machine washing. Finally, the box is quality-checked to ensure durability and aesthetic perfection.</t>
    <phoneticPr fontId="1"/>
  </si>
  <si>
    <t>detail5.jpg, detail6.jpg, detail7.jpg</t>
    <phoneticPr fontId="1"/>
  </si>
  <si>
    <t>FSC certified</t>
    <phoneticPr fontId="1"/>
  </si>
  <si>
    <t>fsc.jpg</t>
    <phoneticPr fontId="1"/>
  </si>
  <si>
    <t>保存方法/Storage</t>
    <rPh sb="0" eb="2">
      <t>ホゾン</t>
    </rPh>
    <rPh sb="2" eb="4">
      <t>ホウホウ</t>
    </rPh>
    <phoneticPr fontId="1"/>
  </si>
  <si>
    <t>容量/Content</t>
    <rPh sb="0" eb="2">
      <t>ヨウリョウ</t>
    </rPh>
    <phoneticPr fontId="1"/>
  </si>
  <si>
    <t>製造者/Manufacturer</t>
    <rPh sb="0" eb="3">
      <t>セイゾウシャ</t>
    </rPh>
    <phoneticPr fontId="1"/>
  </si>
  <si>
    <t>Alibaba.com Japan</t>
    <phoneticPr fontId="1"/>
  </si>
  <si>
    <t>製造者住所(市区町村まで)/Address</t>
    <rPh sb="0" eb="3">
      <t>セイゾウシャ</t>
    </rPh>
    <rPh sb="3" eb="5">
      <t>ジュウショ</t>
    </rPh>
    <rPh sb="6" eb="10">
      <t>シクチョウソン</t>
    </rPh>
    <phoneticPr fontId="1"/>
  </si>
  <si>
    <t>Chuo-ku, Tokyo, Japan</t>
    <phoneticPr fontId="1"/>
  </si>
  <si>
    <t>消費期限/Shelf life</t>
    <rPh sb="0" eb="2">
      <t>ショウヒ</t>
    </rPh>
    <rPh sb="2" eb="4">
      <t>キゲン</t>
    </rPh>
    <phoneticPr fontId="1"/>
  </si>
  <si>
    <t>原材料/Ingredients</t>
    <rPh sb="0" eb="3">
      <t>ゲンザイリョウ</t>
    </rPh>
    <phoneticPr fontId="1"/>
  </si>
  <si>
    <t>Sweet potato starch (Made in Japan), potato starch / glue (CMC), alum</t>
    <phoneticPr fontId="1"/>
  </si>
  <si>
    <t>管理番号/Model No.</t>
    <rPh sb="0" eb="4">
      <t>カンリバンゴウ</t>
    </rPh>
    <phoneticPr fontId="1"/>
  </si>
  <si>
    <t>製品タイトル/Product Name</t>
    <rPh sb="0" eb="2">
      <t>セイヒン</t>
    </rPh>
    <phoneticPr fontId="1"/>
  </si>
  <si>
    <t>参考製品URL</t>
    <rPh sb="0" eb="2">
      <t>サンコウ</t>
    </rPh>
    <rPh sb="2" eb="4">
      <t>セイヒン</t>
    </rPh>
    <phoneticPr fontId="1"/>
  </si>
  <si>
    <t>製品グループ/Group</t>
    <rPh sb="0" eb="2">
      <t>セイヒン</t>
    </rPh>
    <phoneticPr fontId="1"/>
  </si>
  <si>
    <t>ブランド名/Brand</t>
    <rPh sb="4" eb="5">
      <t>メイ</t>
    </rPh>
    <phoneticPr fontId="1"/>
  </si>
  <si>
    <t>最小受注ロット/MOQ</t>
    <rPh sb="0" eb="2">
      <t>サイショウ</t>
    </rPh>
    <rPh sb="2" eb="4">
      <t>ジュチュウ</t>
    </rPh>
    <phoneticPr fontId="1"/>
  </si>
  <si>
    <t>単位/Unit</t>
    <rPh sb="0" eb="2">
      <t>タンイ</t>
    </rPh>
    <phoneticPr fontId="1"/>
  </si>
  <si>
    <t>対応可能な支払方法/Payment options</t>
    <rPh sb="0" eb="2">
      <t>タイオウ</t>
    </rPh>
    <rPh sb="2" eb="4">
      <t>カノウ</t>
    </rPh>
    <rPh sb="5" eb="7">
      <t>シハライ</t>
    </rPh>
    <rPh sb="7" eb="9">
      <t>ホウホウ</t>
    </rPh>
    <phoneticPr fontId="1"/>
  </si>
  <si>
    <t>発送数/Delivery Num</t>
    <rPh sb="0" eb="2">
      <t>ハッソウ</t>
    </rPh>
    <rPh sb="2" eb="3">
      <t>スウ</t>
    </rPh>
    <phoneticPr fontId="1"/>
  </si>
  <si>
    <t>発送にかかる日数/Delivery Estimated Time</t>
    <rPh sb="0" eb="2">
      <t>ハッソウ</t>
    </rPh>
    <rPh sb="6" eb="8">
      <t>ニッスウ</t>
    </rPh>
    <phoneticPr fontId="1"/>
  </si>
  <si>
    <t>製品説明/Product Description1</t>
    <rPh sb="0" eb="2">
      <t>セイヒン</t>
    </rPh>
    <rPh sb="2" eb="4">
      <t>セツメイ</t>
    </rPh>
    <phoneticPr fontId="1"/>
  </si>
  <si>
    <t>説明画像/Description1 photo</t>
    <rPh sb="0" eb="2">
      <t>セツメイ</t>
    </rPh>
    <rPh sb="2" eb="4">
      <t>ガゾウ</t>
    </rPh>
    <phoneticPr fontId="1"/>
  </si>
  <si>
    <t>製品の特長・強み/Product Description2</t>
    <rPh sb="0" eb="2">
      <t>セイヒン</t>
    </rPh>
    <rPh sb="3" eb="5">
      <t>トクチョウ</t>
    </rPh>
    <rPh sb="6" eb="7">
      <t>ツヨ</t>
    </rPh>
    <phoneticPr fontId="1"/>
  </si>
  <si>
    <t>製品の特長・強みの画像/Description2 photo</t>
    <rPh sb="0" eb="2">
      <t>セイヒン</t>
    </rPh>
    <rPh sb="3" eb="5">
      <t>トクチョウ</t>
    </rPh>
    <rPh sb="6" eb="7">
      <t>ツヨ</t>
    </rPh>
    <rPh sb="9" eb="11">
      <t>ガゾウ</t>
    </rPh>
    <phoneticPr fontId="1"/>
  </si>
  <si>
    <t>製造工程/Product Description3</t>
    <rPh sb="0" eb="2">
      <t>セイゾウ</t>
    </rPh>
    <rPh sb="2" eb="4">
      <t>コウテイ</t>
    </rPh>
    <phoneticPr fontId="1"/>
  </si>
  <si>
    <t>製造工程画像/Description3 photo</t>
    <rPh sb="0" eb="2">
      <t>セイゾウ</t>
    </rPh>
    <rPh sb="2" eb="4">
      <t>コウテイ</t>
    </rPh>
    <rPh sb="4" eb="6">
      <t>ガゾウ</t>
    </rPh>
    <phoneticPr fontId="1"/>
  </si>
  <si>
    <t>製品の認証・資格/Product Description4</t>
    <rPh sb="0" eb="2">
      <t>セイヒン</t>
    </rPh>
    <rPh sb="3" eb="5">
      <t>ニンショウ</t>
    </rPh>
    <rPh sb="6" eb="8">
      <t>シカク</t>
    </rPh>
    <phoneticPr fontId="1"/>
  </si>
  <si>
    <t>製品の認証・資格画像/Description4 photo</t>
    <rPh sb="0" eb="2">
      <t>セイヒン</t>
    </rPh>
    <rPh sb="3" eb="5">
      <t>ニンショウ</t>
    </rPh>
    <rPh sb="6" eb="8">
      <t>シカク</t>
    </rPh>
    <rPh sb="8" eb="10">
      <t>ガゾウ</t>
    </rPh>
    <phoneticPr fontId="1"/>
  </si>
  <si>
    <t>以下項目は、食品・飲料（食品原材料・サプリメントを含む）を掲載する場合は必ずご入力ください。</t>
    <rPh sb="0" eb="2">
      <t>イカ</t>
    </rPh>
    <rPh sb="2" eb="4">
      <t>コウモク</t>
    </rPh>
    <rPh sb="6" eb="8">
      <t>ショクヒン</t>
    </rPh>
    <rPh sb="9" eb="11">
      <t>インリョウ</t>
    </rPh>
    <rPh sb="12" eb="14">
      <t>ショクヒン</t>
    </rPh>
    <rPh sb="14" eb="17">
      <t>ゲンザイリョウ</t>
    </rPh>
    <rPh sb="25" eb="26">
      <t>フク</t>
    </rPh>
    <rPh sb="29" eb="31">
      <t>ケイサイ</t>
    </rPh>
    <rPh sb="33" eb="35">
      <t>バアイ</t>
    </rPh>
    <rPh sb="36" eb="37">
      <t>カナラ</t>
    </rPh>
    <rPh sb="39" eb="41">
      <t>ニュウリョク</t>
    </rPh>
    <phoneticPr fontId="1"/>
  </si>
  <si>
    <r>
      <t xml:space="preserve">内容 </t>
    </r>
    <r>
      <rPr>
        <sz val="11"/>
        <color rgb="FFFF0000"/>
        <rFont val="メイリオ"/>
        <family val="3"/>
        <charset val="128"/>
      </rPr>
      <t>*</t>
    </r>
    <r>
      <rPr>
        <b/>
        <sz val="11"/>
        <color rgb="FFFF0000"/>
        <rFont val="メイリオ"/>
        <family val="3"/>
        <charset val="128"/>
      </rPr>
      <t>翻訳なし</t>
    </r>
    <r>
      <rPr>
        <sz val="11"/>
        <color rgb="FFFF0000"/>
        <rFont val="メイリオ"/>
        <family val="3"/>
        <charset val="128"/>
      </rPr>
      <t>プランの場合は、</t>
    </r>
    <r>
      <rPr>
        <b/>
        <sz val="11"/>
        <color rgb="FFFF0000"/>
        <rFont val="メイリオ"/>
        <family val="3"/>
        <charset val="128"/>
      </rPr>
      <t>英語で</t>
    </r>
    <r>
      <rPr>
        <sz val="11"/>
        <color rgb="FFFF0000"/>
        <rFont val="メイリオ"/>
        <family val="3"/>
        <charset val="128"/>
      </rPr>
      <t>ご記入ください。</t>
    </r>
    <rPh sb="0" eb="2">
      <t>ナイヨウ</t>
    </rPh>
    <rPh sb="4" eb="6">
      <t>ホンヤク</t>
    </rPh>
    <rPh sb="12" eb="14">
      <t>バアイ</t>
    </rPh>
    <rPh sb="16" eb="18">
      <t>エイゴ</t>
    </rPh>
    <rPh sb="20" eb="22">
      <t>キニュウ</t>
    </rPh>
    <phoneticPr fontId="1"/>
  </si>
  <si>
    <t>Discover the Elegance of Tradition and Convenience – Machine Washable Wooden Bento Lunch Box (Square or Rectangular)
Experience the perfect blend of natural beauty and modern practicality with our Machine Washable Wooden Bento Lunch Box. Crafted from high-quality wood, this bento box features a sleek design in your choice of square or rectangular shapes – ideal for traditional Japanese meals or contemporary lunches on the go.
Bring a touch of Japanese tradition to your daily routine with a lunch box that’s both elegant and easy to maintain.</t>
    <phoneticPr fontId="1"/>
  </si>
  <si>
    <t>製品の一般名称を入力します。オリジナルの製品名がある場合は、一般名称と組み合わせて記載してください。</t>
    <rPh sb="0" eb="2">
      <t>セイヒン</t>
    </rPh>
    <rPh sb="3" eb="5">
      <t>イッパン</t>
    </rPh>
    <rPh sb="5" eb="7">
      <t>メイショウ</t>
    </rPh>
    <rPh sb="8" eb="10">
      <t>ニュウリョク</t>
    </rPh>
    <rPh sb="20" eb="22">
      <t>セイヒン</t>
    </rPh>
    <rPh sb="22" eb="23">
      <t>メイ</t>
    </rPh>
    <rPh sb="26" eb="28">
      <t>バアイ</t>
    </rPh>
    <rPh sb="30" eb="32">
      <t>イッパン</t>
    </rPh>
    <rPh sb="32" eb="34">
      <t>メイショウ</t>
    </rPh>
    <rPh sb="35" eb="36">
      <t>ク</t>
    </rPh>
    <rPh sb="37" eb="38">
      <t>ア</t>
    </rPh>
    <rPh sb="41" eb="43">
      <t>キサイ</t>
    </rPh>
    <phoneticPr fontId="1"/>
  </si>
  <si>
    <r>
      <t>生産国を</t>
    </r>
    <r>
      <rPr>
        <b/>
        <sz val="11"/>
        <color rgb="FFFF0000"/>
        <rFont val="メイリオ"/>
        <family val="3"/>
        <charset val="128"/>
      </rPr>
      <t>一つ</t>
    </r>
    <r>
      <rPr>
        <sz val="11"/>
        <color theme="1"/>
        <rFont val="メイリオ"/>
        <family val="3"/>
        <charset val="128"/>
      </rPr>
      <t>ご記入ください。複数の原産国は記入できません</t>
    </r>
    <rPh sb="0" eb="2">
      <t>セイサン</t>
    </rPh>
    <rPh sb="4" eb="5">
      <t>ヒト</t>
    </rPh>
    <rPh sb="7" eb="9">
      <t>キニュウ</t>
    </rPh>
    <rPh sb="14" eb="16">
      <t>フクスウ</t>
    </rPh>
    <rPh sb="17" eb="20">
      <t>ゲンサンコク</t>
    </rPh>
    <rPh sb="21" eb="23">
      <t>キニュウ</t>
    </rPh>
    <phoneticPr fontId="1"/>
  </si>
  <si>
    <t>生産国/Place of Origin</t>
    <rPh sb="0" eb="3">
      <t>セイサンコク</t>
    </rPh>
    <phoneticPr fontId="1"/>
  </si>
  <si>
    <t>他サイトに掲載している製品ページがあれば、そのURLを入力ください。製品掲載やキーワード設定の参考にさせていただきます。</t>
    <rPh sb="0" eb="1">
      <t>タ</t>
    </rPh>
    <rPh sb="5" eb="7">
      <t>ケイサイ</t>
    </rPh>
    <rPh sb="11" eb="13">
      <t>セイヒン</t>
    </rPh>
    <rPh sb="27" eb="29">
      <t>ニュウリョク</t>
    </rPh>
    <rPh sb="34" eb="36">
      <t>セイヒン</t>
    </rPh>
    <rPh sb="36" eb="38">
      <t>ケイサイ</t>
    </rPh>
    <rPh sb="44" eb="46">
      <t>セッテイ</t>
    </rPh>
    <rPh sb="47" eb="49">
      <t>サンコウ</t>
    </rPh>
    <phoneticPr fontId="1"/>
  </si>
  <si>
    <t>管理番号/Model No.</t>
    <phoneticPr fontId="1"/>
  </si>
  <si>
    <t>アリババ上の管理番号です。シート名が自動的に表示されます</t>
    <rPh sb="4" eb="5">
      <t>ジョウ</t>
    </rPh>
    <rPh sb="6" eb="10">
      <t>カンリバンゴウ</t>
    </rPh>
    <rPh sb="16" eb="17">
      <t>メイ</t>
    </rPh>
    <rPh sb="18" eb="21">
      <t>ジドウテキ</t>
    </rPh>
    <rPh sb="22" eb="24">
      <t>ヒョウジ</t>
    </rPh>
    <phoneticPr fontId="1"/>
  </si>
  <si>
    <t>項目説明</t>
    <rPh sb="0" eb="2">
      <t>コウモク</t>
    </rPh>
    <rPh sb="2" eb="4">
      <t>セツメイ</t>
    </rPh>
    <phoneticPr fontId="1"/>
  </si>
  <si>
    <t>ブランド名もしくはメーカー名をご記入ください。未入力の場合は貴社名にて登録します</t>
    <rPh sb="4" eb="5">
      <t>メイ</t>
    </rPh>
    <rPh sb="13" eb="14">
      <t>メイ</t>
    </rPh>
    <rPh sb="16" eb="18">
      <t>キニュウ</t>
    </rPh>
    <rPh sb="23" eb="26">
      <t>ミニュウリョク</t>
    </rPh>
    <rPh sb="27" eb="29">
      <t>バアイ</t>
    </rPh>
    <rPh sb="30" eb="33">
      <t>キシャメイ</t>
    </rPh>
    <rPh sb="35" eb="37">
      <t>トウロク</t>
    </rPh>
    <phoneticPr fontId="1"/>
  </si>
  <si>
    <t>製品をグループ分けできます。グループ名をご記入ください。グループ名については以下マニュアルをご確認ください。
https://b2b-manual.alibaba.co.jp/pro-007</t>
    <rPh sb="0" eb="2">
      <t>セイヒン</t>
    </rPh>
    <rPh sb="7" eb="8">
      <t>ワ</t>
    </rPh>
    <rPh sb="18" eb="19">
      <t>メイ</t>
    </rPh>
    <rPh sb="21" eb="23">
      <t>キニュウ</t>
    </rPh>
    <rPh sb="32" eb="33">
      <t>メイ</t>
    </rPh>
    <rPh sb="38" eb="40">
      <t>イカ</t>
    </rPh>
    <rPh sb="47" eb="49">
      <t>カクニン</t>
    </rPh>
    <phoneticPr fontId="1"/>
  </si>
  <si>
    <t>製品の米ドル価格1/USD Price1</t>
    <rPh sb="0" eb="2">
      <t>セイヒン</t>
    </rPh>
    <rPh sb="3" eb="4">
      <t>ベイ</t>
    </rPh>
    <rPh sb="6" eb="8">
      <t>カカク</t>
    </rPh>
    <phoneticPr fontId="1"/>
  </si>
  <si>
    <t>製品の米ドル価格2/USD Price2</t>
    <rPh sb="0" eb="2">
      <t>セイヒン</t>
    </rPh>
    <rPh sb="3" eb="4">
      <t>ベイ</t>
    </rPh>
    <rPh sb="6" eb="8">
      <t>カカク</t>
    </rPh>
    <phoneticPr fontId="1"/>
  </si>
  <si>
    <t>製品価格を入力します。〇ドル～〇ドルと、価格幅を持たせる場合は価格2にも数値を入力します。</t>
    <rPh sb="0" eb="2">
      <t>セイヒン</t>
    </rPh>
    <rPh sb="2" eb="4">
      <t>カカク</t>
    </rPh>
    <rPh sb="5" eb="7">
      <t>ニュウリョク</t>
    </rPh>
    <rPh sb="20" eb="23">
      <t>カカクハバ</t>
    </rPh>
    <rPh sb="24" eb="25">
      <t>モ</t>
    </rPh>
    <rPh sb="28" eb="30">
      <t>バアイ</t>
    </rPh>
    <rPh sb="31" eb="33">
      <t>カカク</t>
    </rPh>
    <rPh sb="36" eb="38">
      <t>スウチ</t>
    </rPh>
    <rPh sb="39" eb="41">
      <t>ニュウリョク</t>
    </rPh>
    <phoneticPr fontId="1"/>
  </si>
  <si>
    <t>T/T, L/C, Paypal</t>
    <phoneticPr fontId="1"/>
  </si>
  <si>
    <t>T/T, L/C, Paypalよりご選択ください。未入力の場合はT/T(銀行送金)を登録します</t>
    <rPh sb="19" eb="21">
      <t>センタク</t>
    </rPh>
    <rPh sb="26" eb="29">
      <t>ミニュウリョク</t>
    </rPh>
    <rPh sb="30" eb="32">
      <t>バアイ</t>
    </rPh>
    <rPh sb="37" eb="41">
      <t>ギンコウソウキン</t>
    </rPh>
    <rPh sb="43" eb="45">
      <t>トウロク</t>
    </rPh>
    <phoneticPr fontId="1"/>
  </si>
  <si>
    <t>発注が入った場合、発送までにかかる日数とその数量を入力します</t>
    <rPh sb="0" eb="2">
      <t>ハッチュウ</t>
    </rPh>
    <rPh sb="3" eb="4">
      <t>ハイ</t>
    </rPh>
    <rPh sb="6" eb="8">
      <t>バアイ</t>
    </rPh>
    <rPh sb="9" eb="11">
      <t>ハッソウ</t>
    </rPh>
    <rPh sb="17" eb="19">
      <t>ニッスウ</t>
    </rPh>
    <rPh sb="22" eb="24">
      <t>スウリョウ</t>
    </rPh>
    <rPh sb="25" eb="27">
      <t>ニュウリョク</t>
    </rPh>
    <phoneticPr fontId="1"/>
  </si>
  <si>
    <t>製品の強みや特徴を入力します</t>
    <rPh sb="0" eb="2">
      <t>セイヒン</t>
    </rPh>
    <rPh sb="3" eb="4">
      <t>ツヨ</t>
    </rPh>
    <rPh sb="6" eb="8">
      <t>トクチョウ</t>
    </rPh>
    <rPh sb="9" eb="11">
      <t>ニュウリョク</t>
    </rPh>
    <phoneticPr fontId="1"/>
  </si>
  <si>
    <t>製品の説明を入力します</t>
    <rPh sb="0" eb="2">
      <t>セイヒン</t>
    </rPh>
    <rPh sb="3" eb="5">
      <t>セツメイ</t>
    </rPh>
    <rPh sb="6" eb="8">
      <t>ニュウリョク</t>
    </rPh>
    <phoneticPr fontId="1"/>
  </si>
  <si>
    <t>製造工程を入力します</t>
    <rPh sb="0" eb="2">
      <t>セイゾウ</t>
    </rPh>
    <rPh sb="2" eb="4">
      <t>コウテイ</t>
    </rPh>
    <rPh sb="5" eb="7">
      <t>ニュウリョク</t>
    </rPh>
    <phoneticPr fontId="1"/>
  </si>
  <si>
    <t>製品の認証・資格情報を入力します</t>
    <rPh sb="0" eb="2">
      <t>セイヒン</t>
    </rPh>
    <rPh sb="3" eb="5">
      <t>ニンショウ</t>
    </rPh>
    <rPh sb="6" eb="8">
      <t>シカク</t>
    </rPh>
    <rPh sb="8" eb="10">
      <t>ジョウホウ</t>
    </rPh>
    <rPh sb="11" eb="13">
      <t>ニュウリョク</t>
    </rPh>
    <phoneticPr fontId="1"/>
  </si>
  <si>
    <r>
      <t>製品説明文と対応する製品画像のファイル名を</t>
    </r>
    <r>
      <rPr>
        <b/>
        <sz val="11"/>
        <color rgb="FFFF0000"/>
        <rFont val="メイリオ"/>
        <family val="3"/>
        <charset val="128"/>
      </rPr>
      <t>半角英数字で</t>
    </r>
    <r>
      <rPr>
        <sz val="11"/>
        <color theme="1"/>
        <rFont val="メイリオ"/>
        <family val="3"/>
        <charset val="128"/>
      </rPr>
      <t>ご入力ください</t>
    </r>
    <rPh sb="0" eb="2">
      <t>セイヒン</t>
    </rPh>
    <rPh sb="2" eb="4">
      <t>セツメイ</t>
    </rPh>
    <rPh sb="4" eb="5">
      <t>ブン</t>
    </rPh>
    <rPh sb="6" eb="8">
      <t>タイオウ</t>
    </rPh>
    <rPh sb="10" eb="12">
      <t>セイヒン</t>
    </rPh>
    <rPh sb="12" eb="14">
      <t>ガゾウ</t>
    </rPh>
    <rPh sb="19" eb="20">
      <t>メイ</t>
    </rPh>
    <rPh sb="21" eb="23">
      <t>ハンカク</t>
    </rPh>
    <rPh sb="23" eb="26">
      <t>エイスウジ</t>
    </rPh>
    <rPh sb="28" eb="30">
      <t>ニュウリョク</t>
    </rPh>
    <phoneticPr fontId="1"/>
  </si>
  <si>
    <r>
      <t>製品の強みや特徴に対応する製品画像のファイル名を</t>
    </r>
    <r>
      <rPr>
        <b/>
        <sz val="11"/>
        <color rgb="FFFF0000"/>
        <rFont val="メイリオ"/>
        <family val="3"/>
        <charset val="128"/>
      </rPr>
      <t>半角英数字で</t>
    </r>
    <r>
      <rPr>
        <sz val="11"/>
        <color theme="1"/>
        <rFont val="メイリオ"/>
        <family val="3"/>
        <charset val="128"/>
      </rPr>
      <t>ご入力ください</t>
    </r>
    <rPh sb="0" eb="2">
      <t>セイヒン</t>
    </rPh>
    <rPh sb="3" eb="4">
      <t>ツヨ</t>
    </rPh>
    <rPh sb="6" eb="8">
      <t>トクチョウ</t>
    </rPh>
    <rPh sb="9" eb="11">
      <t>タイオウ</t>
    </rPh>
    <rPh sb="13" eb="15">
      <t>セイヒン</t>
    </rPh>
    <rPh sb="15" eb="17">
      <t>ガゾウ</t>
    </rPh>
    <rPh sb="22" eb="23">
      <t>メイ</t>
    </rPh>
    <rPh sb="24" eb="26">
      <t>ハンカク</t>
    </rPh>
    <rPh sb="26" eb="29">
      <t>エイスウジ</t>
    </rPh>
    <rPh sb="31" eb="33">
      <t>ニュウリョク</t>
    </rPh>
    <phoneticPr fontId="1"/>
  </si>
  <si>
    <r>
      <t>製造工程に対応する製品画像のファイル名を</t>
    </r>
    <r>
      <rPr>
        <b/>
        <sz val="11"/>
        <color rgb="FFFF0000"/>
        <rFont val="メイリオ"/>
        <family val="3"/>
        <charset val="128"/>
      </rPr>
      <t>半角英数字で</t>
    </r>
    <r>
      <rPr>
        <sz val="11"/>
        <color theme="1"/>
        <rFont val="メイリオ"/>
        <family val="3"/>
        <charset val="128"/>
      </rPr>
      <t>ご入力ください</t>
    </r>
    <rPh sb="0" eb="4">
      <t>セイゾウコウテイ</t>
    </rPh>
    <rPh sb="5" eb="7">
      <t>タイオウ</t>
    </rPh>
    <rPh sb="9" eb="11">
      <t>セイヒン</t>
    </rPh>
    <rPh sb="11" eb="13">
      <t>ガゾウ</t>
    </rPh>
    <rPh sb="18" eb="19">
      <t>メイ</t>
    </rPh>
    <rPh sb="20" eb="22">
      <t>ハンカク</t>
    </rPh>
    <rPh sb="22" eb="25">
      <t>エイスウジ</t>
    </rPh>
    <rPh sb="27" eb="29">
      <t>ニュウリョク</t>
    </rPh>
    <phoneticPr fontId="1"/>
  </si>
  <si>
    <r>
      <t>製品の認証・資格情報に対応する製品画像のファイル名を</t>
    </r>
    <r>
      <rPr>
        <b/>
        <sz val="11"/>
        <color rgb="FFFF0000"/>
        <rFont val="メイリオ"/>
        <family val="3"/>
        <charset val="128"/>
      </rPr>
      <t>半角英数字で</t>
    </r>
    <r>
      <rPr>
        <sz val="11"/>
        <color theme="1"/>
        <rFont val="メイリオ"/>
        <family val="3"/>
        <charset val="128"/>
      </rPr>
      <t>ご入力ください</t>
    </r>
    <rPh sb="0" eb="2">
      <t>セイヒン</t>
    </rPh>
    <rPh sb="3" eb="5">
      <t>ニンショウ</t>
    </rPh>
    <rPh sb="6" eb="8">
      <t>シカク</t>
    </rPh>
    <rPh sb="8" eb="10">
      <t>ジョウホウ</t>
    </rPh>
    <rPh sb="11" eb="13">
      <t>タイオウ</t>
    </rPh>
    <rPh sb="15" eb="17">
      <t>セイヒン</t>
    </rPh>
    <rPh sb="17" eb="19">
      <t>ガゾウ</t>
    </rPh>
    <rPh sb="24" eb="25">
      <t>メイ</t>
    </rPh>
    <rPh sb="26" eb="28">
      <t>ハンカク</t>
    </rPh>
    <rPh sb="28" eb="31">
      <t>エイスウジ</t>
    </rPh>
    <rPh sb="33" eb="35">
      <t>ニュウリョク</t>
    </rPh>
    <phoneticPr fontId="1"/>
  </si>
  <si>
    <t>MOQを多く設定するとバイヤーの発注ハードルがあがりますので、可能な限り最低数量で設定することをお勧めします。</t>
    <rPh sb="4" eb="5">
      <t>オオ</t>
    </rPh>
    <rPh sb="6" eb="8">
      <t>セッテイ</t>
    </rPh>
    <rPh sb="16" eb="18">
      <t>ハッチュウ</t>
    </rPh>
    <rPh sb="31" eb="33">
      <t>カノウ</t>
    </rPh>
    <rPh sb="34" eb="35">
      <t>カギ</t>
    </rPh>
    <rPh sb="36" eb="40">
      <t>サイテイスウリョウ</t>
    </rPh>
    <rPh sb="41" eb="43">
      <t>セッテイ</t>
    </rPh>
    <rPh sb="49" eb="50">
      <t>スス</t>
    </rPh>
    <phoneticPr fontId="1"/>
  </si>
  <si>
    <t>製品1タイトル</t>
    <rPh sb="0" eb="2">
      <t>セイヒン</t>
    </rPh>
    <phoneticPr fontId="1"/>
  </si>
  <si>
    <t>製品2タイトル</t>
    <rPh sb="0" eb="2">
      <t>セイヒン</t>
    </rPh>
    <phoneticPr fontId="1"/>
  </si>
  <si>
    <t>製品3タイトル</t>
    <rPh sb="0" eb="2">
      <t>セイヒン</t>
    </rPh>
    <phoneticPr fontId="1"/>
  </si>
  <si>
    <t>製品4タイトル</t>
    <rPh sb="0" eb="2">
      <t>セイヒン</t>
    </rPh>
    <phoneticPr fontId="1"/>
  </si>
  <si>
    <t>製品5タイトル</t>
    <rPh sb="0" eb="2">
      <t>セイヒン</t>
    </rPh>
    <phoneticPr fontId="1"/>
  </si>
  <si>
    <t>製品6タイトル</t>
    <rPh sb="0" eb="2">
      <t>セイヒン</t>
    </rPh>
    <phoneticPr fontId="1"/>
  </si>
  <si>
    <t>製品7タイトル</t>
    <rPh sb="0" eb="2">
      <t>セイヒン</t>
    </rPh>
    <phoneticPr fontId="1"/>
  </si>
  <si>
    <t>製品8タイトル</t>
    <rPh sb="0" eb="2">
      <t>セイヒン</t>
    </rPh>
    <phoneticPr fontId="1"/>
  </si>
  <si>
    <t>製品9タイトル</t>
    <rPh sb="0" eb="2">
      <t>セイヒン</t>
    </rPh>
    <phoneticPr fontId="1"/>
  </si>
  <si>
    <t>製品10タイトル</t>
    <rPh sb="0" eb="2">
      <t>セイヒン</t>
    </rPh>
    <phoneticPr fontId="1"/>
  </si>
  <si>
    <t>P11</t>
    <phoneticPr fontId="1"/>
  </si>
  <si>
    <t>P10</t>
    <phoneticPr fontId="1"/>
  </si>
  <si>
    <t>P6</t>
    <phoneticPr fontId="1"/>
  </si>
  <si>
    <t>グループ/Group</t>
    <phoneticPr fontId="1"/>
  </si>
  <si>
    <t>P2</t>
    <phoneticPr fontId="1"/>
  </si>
  <si>
    <t>P5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</si>
</sst>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US$&quot;#,##0_);\(&quot;US$&quot;#,##0\)"/>
  </numFmts>
  <fonts count="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sz val="11"/>
      <color theme="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32">
    <xf numFmtId="0" fontId="0" fillId="0" borderId="0" xfId="0"/>
    <xf numFmtId="0" fontId="2" fillId="0" borderId="0" xfId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3" fillId="0" borderId="0" xfId="0" applyFont="1"/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/>
    <xf numFmtId="0" fontId="3" fillId="0" borderId="0" xfId="0" applyFont="1" applyAlignment="1">
      <alignment horizontal="center"/>
    </xf>
    <xf numFmtId="0" fontId="3" fillId="2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0" xfId="0" applyFont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left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2" borderId="3" xfId="0" applyFont="1" applyFill="1" applyBorder="1"/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0" fillId="2" borderId="0" xfId="0" applyFill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</cellXfs>
  <cellStyles count="2">
    <cellStyle name="標準" xfId="0" builtinId="0"/>
    <cellStyle name="標準 2" xfId="1" xr:uid="{4B92F22A-484B-4469-8734-D160568DF4DD}"/>
  </cellStyles>
  <dxfs count="0"/>
  <tableStyles count="0" defaultTableStyle="TableStyleMedium2" defaultPivotStyle="PivotStyleLight16"/>
  <colors>
    <mruColors>
      <color rgb="FFE857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1128058</xdr:colOff>
      <xdr:row>1</xdr:row>
      <xdr:rowOff>194234</xdr:rowOff>
    </xdr:from>
    <xdr:to>
      <xdr:col>5</xdr:col>
      <xdr:colOff>1030939</xdr:colOff>
      <xdr:row>9</xdr:row>
      <xdr:rowOff>52293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646563A-A5BE-799F-BC83-BC48F4AB3F92}"/>
            </a:ext>
          </a:extLst>
        </xdr:cNvPr>
        <xdr:cNvSpPr/>
      </xdr:nvSpPr>
      <xdr:spPr>
        <a:xfrm>
          <a:off x="5998882" y="649940"/>
          <a:ext cx="4101351" cy="171076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 b="1"/>
            <a:t>【</a:t>
          </a:r>
          <a:r>
            <a:rPr kumimoji="1" lang="ja-JP" altLang="en-US" sz="1100" b="1"/>
            <a:t>ご注意</a:t>
          </a:r>
          <a:r>
            <a:rPr kumimoji="1" lang="en-US" altLang="ja-JP" sz="1100" b="1"/>
            <a:t>】</a:t>
          </a:r>
        </a:p>
        <a:p>
          <a:pPr algn="l"/>
          <a:r>
            <a:rPr kumimoji="1" lang="ja-JP" altLang="en-US" sz="1100" b="1"/>
            <a:t>こちらのシートは、各製品情報のシートよりデータを参照しています。情報の入力は各製品情報シートにお願いします。</a:t>
          </a:r>
          <a:endParaRPr kumimoji="1" lang="en-US" altLang="ja-JP" sz="1100" b="1"/>
        </a:p>
        <a:p>
          <a:pPr algn="l"/>
          <a:endParaRPr kumimoji="1" lang="en-US" altLang="ja-JP" sz="1100" b="1"/>
        </a:p>
        <a:p>
          <a:pPr algn="l"/>
          <a:r>
            <a:rPr kumimoji="1" lang="en-US" altLang="ja-JP" sz="1100" b="1"/>
            <a:t>P11</a:t>
          </a:r>
          <a:r>
            <a:rPr kumimoji="1" lang="ja-JP" altLang="en-US" sz="1100" b="1"/>
            <a:t>以降をご登録いただく場合は、</a:t>
          </a:r>
          <a:r>
            <a:rPr kumimoji="1" lang="en-US" altLang="ja-JP" sz="1100" b="1"/>
            <a:t>P1</a:t>
          </a:r>
          <a:r>
            <a:rPr kumimoji="1" lang="ja-JP" altLang="en-US" sz="1100" b="1"/>
            <a:t>シートをコピーし、シート名を</a:t>
          </a:r>
          <a:r>
            <a:rPr kumimoji="1" lang="en-US" altLang="ja-JP" sz="1100" b="1"/>
            <a:t>PXX</a:t>
          </a:r>
          <a:r>
            <a:rPr kumimoji="1" lang="ja-JP" altLang="en-US" sz="1100" b="1"/>
            <a:t>（例</a:t>
          </a:r>
          <a:r>
            <a:rPr kumimoji="1" lang="en-US" altLang="ja-JP" sz="1100" b="1"/>
            <a:t>: P11</a:t>
          </a:r>
          <a:r>
            <a:rPr kumimoji="1" lang="ja-JP" altLang="en-US" sz="1100" b="1"/>
            <a:t>）としてください。</a:t>
          </a:r>
          <a:endParaRPr kumimoji="1" lang="en-US" altLang="ja-JP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2F812-212C-4508-B8A7-9766CEFA572D}">
  <sheetPr>
    <tabColor theme="0" tint="-0.14999847407452621"/>
    <pageSetUpPr fitToPage="1"/>
  </sheetPr>
  <dimension ref="A1:D30"/>
  <sheetViews>
    <sheetView tabSelected="1" view="pageLayout" zoomScaleNormal="70" workbookViewId="0">
      <selection activeCell="A6" sqref="A6"/>
    </sheetView>
  </sheetViews>
  <sheetFormatPr defaultRowHeight="17.5"/>
  <cols>
    <col min="1" max="1" width="40.33203125" style="4" customWidth="1"/>
    <col min="2" max="2" width="11.25" style="8" bestFit="1" customWidth="1"/>
    <col min="3" max="3" width="99.4140625" style="4" customWidth="1"/>
    <col min="4" max="4" width="111.1640625" style="4" customWidth="1"/>
    <col min="5" max="16384" width="8.6640625" style="4"/>
  </cols>
  <sheetData>
    <row r="1" spans="1:4">
      <c r="A1" s="11"/>
      <c r="B1" s="12" t="s">
        <v>99</v>
      </c>
      <c r="C1" s="13" t="s">
        <v>137</v>
      </c>
      <c r="D1" s="23" t="s">
        <v>145</v>
      </c>
    </row>
    <row r="2" spans="1:4">
      <c r="A2" s="14" t="s">
        <v>118</v>
      </c>
      <c r="B2" s="15" t="s">
        <v>92</v>
      </c>
      <c r="C2" s="6" t="s">
        <v>94</v>
      </c>
      <c r="D2" s="7" t="s">
        <v>144</v>
      </c>
    </row>
    <row r="3" spans="1:4">
      <c r="A3" s="14" t="s">
        <v>119</v>
      </c>
      <c r="B3" s="15" t="s">
        <v>92</v>
      </c>
      <c r="C3" s="6" t="s">
        <v>96</v>
      </c>
      <c r="D3" s="7" t="s">
        <v>139</v>
      </c>
    </row>
    <row r="4" spans="1:4">
      <c r="A4" s="14" t="s">
        <v>120</v>
      </c>
      <c r="B4" s="16" t="s">
        <v>100</v>
      </c>
      <c r="C4" s="7" t="s">
        <v>104</v>
      </c>
      <c r="D4" s="7" t="s">
        <v>142</v>
      </c>
    </row>
    <row r="5" spans="1:4" ht="35">
      <c r="A5" s="14" t="s">
        <v>121</v>
      </c>
      <c r="B5" s="16" t="s">
        <v>100</v>
      </c>
      <c r="C5" s="6" t="s">
        <v>97</v>
      </c>
      <c r="D5" s="10" t="s">
        <v>147</v>
      </c>
    </row>
    <row r="6" spans="1:4">
      <c r="A6" s="14" t="s">
        <v>122</v>
      </c>
      <c r="B6" s="16" t="s">
        <v>100</v>
      </c>
      <c r="C6" s="6" t="s">
        <v>89</v>
      </c>
      <c r="D6" s="7" t="s">
        <v>146</v>
      </c>
    </row>
    <row r="7" spans="1:4">
      <c r="A7" s="14" t="s">
        <v>141</v>
      </c>
      <c r="B7" s="15" t="s">
        <v>92</v>
      </c>
      <c r="C7" s="6" t="s">
        <v>88</v>
      </c>
      <c r="D7" s="7" t="s">
        <v>140</v>
      </c>
    </row>
    <row r="8" spans="1:4">
      <c r="A8" s="17" t="s">
        <v>148</v>
      </c>
      <c r="B8" s="18" t="s">
        <v>92</v>
      </c>
      <c r="C8" s="6">
        <v>9.5</v>
      </c>
      <c r="D8" s="31" t="s">
        <v>150</v>
      </c>
    </row>
    <row r="9" spans="1:4">
      <c r="A9" s="17" t="s">
        <v>149</v>
      </c>
      <c r="B9" s="19" t="s">
        <v>100</v>
      </c>
      <c r="C9" s="6">
        <v>12.5</v>
      </c>
      <c r="D9" s="31"/>
    </row>
    <row r="10" spans="1:4">
      <c r="A10" s="17" t="s">
        <v>123</v>
      </c>
      <c r="B10" s="18" t="s">
        <v>92</v>
      </c>
      <c r="C10" s="6">
        <v>10</v>
      </c>
      <c r="D10" s="7" t="s">
        <v>162</v>
      </c>
    </row>
    <row r="11" spans="1:4">
      <c r="A11" s="17" t="s">
        <v>124</v>
      </c>
      <c r="B11" s="18" t="s">
        <v>92</v>
      </c>
      <c r="C11" s="6" t="s">
        <v>95</v>
      </c>
      <c r="D11" s="7" t="s">
        <v>98</v>
      </c>
    </row>
    <row r="12" spans="1:4">
      <c r="A12" s="14" t="s">
        <v>125</v>
      </c>
      <c r="B12" s="19" t="s">
        <v>100</v>
      </c>
      <c r="C12" s="6" t="s">
        <v>151</v>
      </c>
      <c r="D12" s="7" t="s">
        <v>152</v>
      </c>
    </row>
    <row r="13" spans="1:4">
      <c r="A13" s="14" t="s">
        <v>126</v>
      </c>
      <c r="B13" s="19" t="s">
        <v>100</v>
      </c>
      <c r="C13" s="6">
        <v>1000</v>
      </c>
      <c r="D13" s="31" t="s">
        <v>153</v>
      </c>
    </row>
    <row r="14" spans="1:4">
      <c r="A14" s="14" t="s">
        <v>127</v>
      </c>
      <c r="B14" s="19" t="s">
        <v>100</v>
      </c>
      <c r="C14" s="6">
        <v>30</v>
      </c>
      <c r="D14" s="31"/>
    </row>
    <row r="15" spans="1:4" ht="154.5" customHeight="1">
      <c r="A15" s="14" t="s">
        <v>128</v>
      </c>
      <c r="B15" s="18" t="s">
        <v>92</v>
      </c>
      <c r="C15" s="5" t="s">
        <v>138</v>
      </c>
      <c r="D15" s="21" t="s">
        <v>155</v>
      </c>
    </row>
    <row r="16" spans="1:4">
      <c r="A16" s="14" t="s">
        <v>129</v>
      </c>
      <c r="B16" s="19" t="s">
        <v>100</v>
      </c>
      <c r="C16" s="6" t="s">
        <v>102</v>
      </c>
      <c r="D16" s="7" t="s">
        <v>158</v>
      </c>
    </row>
    <row r="17" spans="1:4" ht="140">
      <c r="A17" s="14" t="s">
        <v>130</v>
      </c>
      <c r="B17" s="19" t="s">
        <v>100</v>
      </c>
      <c r="C17" s="5" t="s">
        <v>101</v>
      </c>
      <c r="D17" s="21" t="s">
        <v>154</v>
      </c>
    </row>
    <row r="18" spans="1:4">
      <c r="A18" s="14" t="s">
        <v>131</v>
      </c>
      <c r="B18" s="19" t="s">
        <v>100</v>
      </c>
      <c r="C18" s="6" t="s">
        <v>103</v>
      </c>
      <c r="D18" s="7" t="s">
        <v>159</v>
      </c>
    </row>
    <row r="19" spans="1:4" ht="52.5">
      <c r="A19" s="14" t="s">
        <v>132</v>
      </c>
      <c r="B19" s="19" t="s">
        <v>100</v>
      </c>
      <c r="C19" s="5" t="s">
        <v>105</v>
      </c>
      <c r="D19" s="21" t="s">
        <v>156</v>
      </c>
    </row>
    <row r="20" spans="1:4">
      <c r="A20" s="14" t="s">
        <v>133</v>
      </c>
      <c r="B20" s="19" t="s">
        <v>100</v>
      </c>
      <c r="C20" s="6" t="s">
        <v>106</v>
      </c>
      <c r="D20" s="7" t="s">
        <v>160</v>
      </c>
    </row>
    <row r="21" spans="1:4" ht="36.5" customHeight="1">
      <c r="A21" s="14" t="s">
        <v>134</v>
      </c>
      <c r="B21" s="19" t="s">
        <v>100</v>
      </c>
      <c r="C21" s="21" t="s">
        <v>107</v>
      </c>
      <c r="D21" s="21" t="s">
        <v>157</v>
      </c>
    </row>
    <row r="22" spans="1:4">
      <c r="A22" s="14" t="s">
        <v>135</v>
      </c>
      <c r="B22" s="19" t="s">
        <v>100</v>
      </c>
      <c r="C22" s="7" t="s">
        <v>108</v>
      </c>
      <c r="D22" s="7" t="s">
        <v>161</v>
      </c>
    </row>
    <row r="24" spans="1:4">
      <c r="A24" s="11" t="s">
        <v>136</v>
      </c>
    </row>
    <row r="25" spans="1:4">
      <c r="A25" s="9" t="s">
        <v>109</v>
      </c>
      <c r="B25" s="20"/>
      <c r="C25" s="5" t="s">
        <v>90</v>
      </c>
    </row>
    <row r="26" spans="1:4">
      <c r="A26" s="9" t="s">
        <v>110</v>
      </c>
      <c r="B26" s="20"/>
      <c r="C26" s="6" t="s">
        <v>86</v>
      </c>
    </row>
    <row r="27" spans="1:4">
      <c r="A27" s="9" t="s">
        <v>111</v>
      </c>
      <c r="B27" s="20"/>
      <c r="C27" s="7" t="s">
        <v>112</v>
      </c>
    </row>
    <row r="28" spans="1:4">
      <c r="A28" s="9" t="s">
        <v>113</v>
      </c>
      <c r="B28" s="20"/>
      <c r="C28" s="7" t="s">
        <v>114</v>
      </c>
    </row>
    <row r="29" spans="1:4">
      <c r="A29" s="9" t="s">
        <v>115</v>
      </c>
      <c r="B29" s="20"/>
      <c r="C29" s="7" t="s">
        <v>91</v>
      </c>
    </row>
    <row r="30" spans="1:4">
      <c r="A30" s="9" t="s">
        <v>116</v>
      </c>
      <c r="B30" s="20"/>
      <c r="C30" s="10" t="s">
        <v>117</v>
      </c>
    </row>
  </sheetData>
  <sheetProtection algorithmName="SHA-512" hashValue="dmS8I+kjjKo+tzK5KC8Iur8qaQxYyIwdItErx9bdtXe3SfFKp1HVb0WgX4+q8qw2FbT3Ftng6dsWktHC24i5GA==" saltValue="9/8mpxcpMVP5MZ+IP/TQew==" spinCount="100000" sheet="1" objects="1" scenarios="1"/>
  <mergeCells count="2">
    <mergeCell ref="D13:D14"/>
    <mergeCell ref="D8:D9"/>
  </mergeCells>
  <phoneticPr fontId="1"/>
  <pageMargins left="0.7" right="0.7" top="0.75" bottom="0.75" header="0.3" footer="0.3"/>
  <pageSetup paperSize="9" scale="46" orientation="landscape" r:id="rId1"/>
  <headerFooter>
    <oddHeader>&amp;L【記入例】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7C969D5-33F6-48B2-BD4F-6A730BD0898C}">
          <x14:formula1>
            <xm:f>list!$A$1:$A$63</xm:f>
          </x14:formula1>
          <xm:sqref>C11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5A16-1528-43DB-BC91-A16E72D123F7}">
  <dimension ref="A1:C30"/>
  <sheetViews>
    <sheetView zoomScale="90" zoomScaleNormal="90" workbookViewId="0">
      <selection activeCell="C11" sqref="C11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170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HocQOGE/mpfP8E10I6mQtBbjCZxiw4AABSttTMbHivPYvHFSbowrT3pZr/JPYp8ACW/9CRAgByVPngN8n3F0ew==" saltValue="p4/4Dd+Troe08mhciMVqWA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78552D-6033-4C74-810E-87E8F919CDE5}">
          <x14:formula1>
            <xm:f>list!$A$1:$A$63</xm:f>
          </x14:formula1>
          <xm:sqref>C11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6BCFC-794E-4DDF-AE40-7F44D45A6D28}">
  <dimension ref="A1:C30"/>
  <sheetViews>
    <sheetView zoomScale="90" zoomScaleNormal="90" workbookViewId="0">
      <selection activeCell="C7" sqref="C7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171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kfAgT+DNYFPIDBMKzVdo6Up0uU9tP1BqwZSLFK0tNfqXib9U3QD988MhGTy0CAbcGyo/EuVfn/zQw82eeX9Iww==" saltValue="r0J4cB5VfpD9ekl/JaZJvA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DBD813-668F-4A92-8DBD-BB2C711630E6}">
          <x14:formula1>
            <xm:f>list!$A$1:$A$63</xm:f>
          </x14:formula1>
          <xm:sqref>C11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E93B0-E2F7-4C6B-B09A-06BC21002C94}">
  <dimension ref="A1:C30"/>
  <sheetViews>
    <sheetView zoomScale="90" zoomScaleNormal="90" workbookViewId="0">
      <selection activeCell="C11" sqref="C11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172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BaeYz6a5D79Hh8C52tE6D6/HScuZ9TKrs02WkLfFllBvM1Zwv3n7sTJ+9qcnnYtvV4SVJQ/25KYNQC2PCHoLbQ==" saltValue="oYPnUw1KgS9SNW6Y4ywVmw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588924-0FF8-44D4-8E5A-A46B797783ED}">
          <x14:formula1>
            <xm:f>list!$A$1:$A$63</xm:f>
          </x14:formula1>
          <xm:sqref>C11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AA925-EF1F-4E22-ACCE-EC83A4FD3992}">
  <dimension ref="A1:A63"/>
  <sheetViews>
    <sheetView workbookViewId="0">
      <selection activeCell="E54" sqref="E54"/>
    </sheetView>
  </sheetViews>
  <sheetFormatPr defaultColWidth="12" defaultRowHeight="20"/>
  <cols>
    <col min="1" max="1" width="23.33203125" style="1" bestFit="1" customWidth="1"/>
    <col min="2" max="16384" width="12" style="1"/>
  </cols>
  <sheetData>
    <row r="1" spans="1:1">
      <c r="A1" s="1" t="s">
        <v>23</v>
      </c>
    </row>
    <row r="2" spans="1:1">
      <c r="A2" s="1" t="s">
        <v>24</v>
      </c>
    </row>
    <row r="3" spans="1:1">
      <c r="A3" s="1" t="s">
        <v>25</v>
      </c>
    </row>
    <row r="4" spans="1:1">
      <c r="A4" s="1" t="s">
        <v>26</v>
      </c>
    </row>
    <row r="5" spans="1:1">
      <c r="A5" s="1" t="s">
        <v>27</v>
      </c>
    </row>
    <row r="6" spans="1:1">
      <c r="A6" s="1" t="s">
        <v>28</v>
      </c>
    </row>
    <row r="7" spans="1:1">
      <c r="A7" s="1" t="s">
        <v>29</v>
      </c>
    </row>
    <row r="8" spans="1:1">
      <c r="A8" s="1" t="s">
        <v>30</v>
      </c>
    </row>
    <row r="9" spans="1:1">
      <c r="A9" s="1" t="s">
        <v>31</v>
      </c>
    </row>
    <row r="10" spans="1:1">
      <c r="A10" s="1" t="s">
        <v>32</v>
      </c>
    </row>
    <row r="11" spans="1:1">
      <c r="A11" s="1" t="s">
        <v>33</v>
      </c>
    </row>
    <row r="12" spans="1:1">
      <c r="A12" s="1" t="s">
        <v>34</v>
      </c>
    </row>
    <row r="13" spans="1:1">
      <c r="A13" s="1" t="s">
        <v>35</v>
      </c>
    </row>
    <row r="14" spans="1:1">
      <c r="A14" s="1" t="s">
        <v>36</v>
      </c>
    </row>
    <row r="15" spans="1:1">
      <c r="A15" s="1" t="s">
        <v>37</v>
      </c>
    </row>
    <row r="16" spans="1:1">
      <c r="A16" s="1" t="s">
        <v>38</v>
      </c>
    </row>
    <row r="17" spans="1:1">
      <c r="A17" s="1" t="s">
        <v>39</v>
      </c>
    </row>
    <row r="18" spans="1:1">
      <c r="A18" s="1" t="s">
        <v>40</v>
      </c>
    </row>
    <row r="19" spans="1:1">
      <c r="A19" s="1" t="s">
        <v>41</v>
      </c>
    </row>
    <row r="20" spans="1:1">
      <c r="A20" s="1" t="s">
        <v>42</v>
      </c>
    </row>
    <row r="21" spans="1:1">
      <c r="A21" s="1" t="s">
        <v>43</v>
      </c>
    </row>
    <row r="22" spans="1:1">
      <c r="A22" s="1" t="s">
        <v>44</v>
      </c>
    </row>
    <row r="23" spans="1:1">
      <c r="A23" s="1" t="s">
        <v>45</v>
      </c>
    </row>
    <row r="24" spans="1:1">
      <c r="A24" s="1" t="s">
        <v>46</v>
      </c>
    </row>
    <row r="25" spans="1:1">
      <c r="A25" s="1" t="s">
        <v>47</v>
      </c>
    </row>
    <row r="26" spans="1:1">
      <c r="A26" s="1" t="s">
        <v>48</v>
      </c>
    </row>
    <row r="27" spans="1:1">
      <c r="A27" s="1" t="s">
        <v>49</v>
      </c>
    </row>
    <row r="28" spans="1:1">
      <c r="A28" s="1" t="s">
        <v>50</v>
      </c>
    </row>
    <row r="29" spans="1:1">
      <c r="A29" s="1" t="s">
        <v>51</v>
      </c>
    </row>
    <row r="30" spans="1:1">
      <c r="A30" s="1" t="s">
        <v>52</v>
      </c>
    </row>
    <row r="31" spans="1:1">
      <c r="A31" s="1" t="s">
        <v>53</v>
      </c>
    </row>
    <row r="32" spans="1:1">
      <c r="A32" s="1" t="s">
        <v>54</v>
      </c>
    </row>
    <row r="33" spans="1:1">
      <c r="A33" s="1" t="s">
        <v>55</v>
      </c>
    </row>
    <row r="34" spans="1:1">
      <c r="A34" s="1" t="s">
        <v>56</v>
      </c>
    </row>
    <row r="35" spans="1:1">
      <c r="A35" s="1" t="s">
        <v>57</v>
      </c>
    </row>
    <row r="36" spans="1:1">
      <c r="A36" s="1" t="s">
        <v>58</v>
      </c>
    </row>
    <row r="37" spans="1:1">
      <c r="A37" s="1" t="s">
        <v>59</v>
      </c>
    </row>
    <row r="38" spans="1:1">
      <c r="A38" s="1" t="s">
        <v>60</v>
      </c>
    </row>
    <row r="39" spans="1:1">
      <c r="A39" s="1" t="s">
        <v>61</v>
      </c>
    </row>
    <row r="40" spans="1:1">
      <c r="A40" s="1" t="s">
        <v>62</v>
      </c>
    </row>
    <row r="41" spans="1:1">
      <c r="A41" s="1" t="s">
        <v>63</v>
      </c>
    </row>
    <row r="42" spans="1:1">
      <c r="A42" s="1" t="s">
        <v>64</v>
      </c>
    </row>
    <row r="43" spans="1:1">
      <c r="A43" s="1" t="s">
        <v>65</v>
      </c>
    </row>
    <row r="44" spans="1:1">
      <c r="A44" s="1" t="s">
        <v>66</v>
      </c>
    </row>
    <row r="45" spans="1:1">
      <c r="A45" s="1" t="s">
        <v>67</v>
      </c>
    </row>
    <row r="46" spans="1:1">
      <c r="A46" s="1" t="s">
        <v>68</v>
      </c>
    </row>
    <row r="47" spans="1:1">
      <c r="A47" s="1" t="s">
        <v>69</v>
      </c>
    </row>
    <row r="48" spans="1:1">
      <c r="A48" s="1" t="s">
        <v>70</v>
      </c>
    </row>
    <row r="49" spans="1:1">
      <c r="A49" s="1" t="s">
        <v>71</v>
      </c>
    </row>
    <row r="50" spans="1:1">
      <c r="A50" s="1" t="s">
        <v>72</v>
      </c>
    </row>
    <row r="51" spans="1:1">
      <c r="A51" s="1" t="s">
        <v>73</v>
      </c>
    </row>
    <row r="52" spans="1:1">
      <c r="A52" s="1" t="s">
        <v>74</v>
      </c>
    </row>
    <row r="53" spans="1:1">
      <c r="A53" s="1" t="s">
        <v>75</v>
      </c>
    </row>
    <row r="54" spans="1:1">
      <c r="A54" s="1" t="s">
        <v>76</v>
      </c>
    </row>
    <row r="55" spans="1:1">
      <c r="A55" s="1" t="s">
        <v>77</v>
      </c>
    </row>
    <row r="56" spans="1:1">
      <c r="A56" s="1" t="s">
        <v>78</v>
      </c>
    </row>
    <row r="57" spans="1:1">
      <c r="A57" s="1" t="s">
        <v>79</v>
      </c>
    </row>
    <row r="58" spans="1:1">
      <c r="A58" s="1" t="s">
        <v>80</v>
      </c>
    </row>
    <row r="59" spans="1:1">
      <c r="A59" s="1" t="s">
        <v>81</v>
      </c>
    </row>
    <row r="60" spans="1:1">
      <c r="A60" s="1" t="s">
        <v>82</v>
      </c>
    </row>
    <row r="61" spans="1:1">
      <c r="A61" s="1" t="s">
        <v>83</v>
      </c>
    </row>
    <row r="62" spans="1:1">
      <c r="A62" s="1" t="s">
        <v>84</v>
      </c>
    </row>
    <row r="63" spans="1:1">
      <c r="A63" s="1" t="s">
        <v>85</v>
      </c>
    </row>
  </sheetData>
  <sheetProtection algorithmName="SHA-512" hashValue="nIdm3DG8bdo7znKz6hczAu/aYeJ+uM2LvCD1TR9dQlK65oXnkksv6Due1bJexoodrdcMpGXUDzwr7L4MXKj9Pw==" saltValue="pDxSt2aYE16KevcTLb4OIw==" spinCount="100000" sheet="1" objects="1" scenarios="1" selectLockedCells="1" selectUnlockedCell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50"/>
  <sheetViews>
    <sheetView zoomScale="85" zoomScaleNormal="85" workbookViewId="0">
      <selection activeCell="B2" sqref="B2"/>
    </sheetView>
  </sheetViews>
  <sheetFormatPr defaultColWidth="27.58203125" defaultRowHeight="18"/>
  <cols>
    <col min="1" max="1" width="13.08203125" style="2" customWidth="1"/>
    <col min="2" max="2" width="37.75" style="2" customWidth="1"/>
    <col min="3" max="3" width="20.1640625" style="2" customWidth="1"/>
    <col min="4" max="16384" width="27.58203125" style="2"/>
  </cols>
  <sheetData>
    <row r="1" spans="1:3" ht="36">
      <c r="A1" s="29" t="s">
        <v>143</v>
      </c>
      <c r="B1" s="30" t="s">
        <v>119</v>
      </c>
      <c r="C1" s="30" t="s">
        <v>176</v>
      </c>
    </row>
    <row r="2" spans="1:3">
      <c r="A2" s="2" t="s">
        <v>0</v>
      </c>
      <c r="B2" s="3" t="str" cm="1">
        <f t="array" aca="1" ref="B2" ca="1">INDIRECT(A2&amp;"!C3")</f>
        <v>製品1タイトル</v>
      </c>
      <c r="C2" s="3" cm="1">
        <f t="array" aca="1" ref="C2" ca="1">INDIRECT(A2&amp;"!C5")</f>
        <v>0</v>
      </c>
    </row>
    <row r="3" spans="1:3">
      <c r="A3" s="2" t="s">
        <v>177</v>
      </c>
      <c r="B3" s="3" t="str" cm="1">
        <f t="array" aca="1" ref="B3" ca="1">INDIRECT(A3&amp;"!C3")</f>
        <v>製品2タイトル</v>
      </c>
      <c r="C3" s="3" cm="1">
        <f t="array" aca="1" ref="C3" ca="1">INDIRECT(A3&amp;"!C5")</f>
        <v>0</v>
      </c>
    </row>
    <row r="4" spans="1:3">
      <c r="A4" s="2" t="s">
        <v>87</v>
      </c>
      <c r="B4" s="3" t="str" cm="1">
        <f t="array" aca="1" ref="B4" ca="1">INDIRECT(A4&amp;"!C3")</f>
        <v>製品3タイトル</v>
      </c>
      <c r="C4" s="3" cm="1">
        <f t="array" aca="1" ref="C4" ca="1">INDIRECT(A4&amp;"!C5")</f>
        <v>0</v>
      </c>
    </row>
    <row r="5" spans="1:3">
      <c r="A5" s="2" t="s">
        <v>1</v>
      </c>
      <c r="B5" s="3" t="str" cm="1">
        <f t="array" aca="1" ref="B5" ca="1">INDIRECT(A5&amp;"!C3")</f>
        <v>製品4タイトル</v>
      </c>
      <c r="C5" s="3" cm="1">
        <f t="array" aca="1" ref="C5" ca="1">INDIRECT(A5&amp;"!C5")</f>
        <v>0</v>
      </c>
    </row>
    <row r="6" spans="1:3">
      <c r="A6" s="2" t="s">
        <v>178</v>
      </c>
      <c r="B6" s="3" t="str" cm="1">
        <f t="array" aca="1" ref="B6" ca="1">INDIRECT(A6&amp;"!C3")</f>
        <v>製品5タイトル</v>
      </c>
      <c r="C6" s="3" cm="1">
        <f t="array" aca="1" ref="C6" ca="1">INDIRECT(A6&amp;"!C5")</f>
        <v>0</v>
      </c>
    </row>
    <row r="7" spans="1:3" ht="20" customHeight="1">
      <c r="A7" s="2" t="s">
        <v>175</v>
      </c>
      <c r="B7" s="3" t="str" cm="1">
        <f t="array" aca="1" ref="B7" ca="1">INDIRECT(A7&amp;"!C3")</f>
        <v>製品6タイトル</v>
      </c>
      <c r="C7" s="3" cm="1">
        <f t="array" aca="1" ref="C7" ca="1">INDIRECT(A7&amp;"!C5")</f>
        <v>0</v>
      </c>
    </row>
    <row r="8" spans="1:3">
      <c r="A8" s="2" t="s">
        <v>2</v>
      </c>
      <c r="B8" s="3" t="str" cm="1">
        <f t="array" aca="1" ref="B8" ca="1">INDIRECT(A8&amp;"!C3")</f>
        <v>製品7タイトル</v>
      </c>
      <c r="C8" s="3" cm="1">
        <f t="array" aca="1" ref="C8" ca="1">INDIRECT(A8&amp;"!C5")</f>
        <v>0</v>
      </c>
    </row>
    <row r="9" spans="1:3">
      <c r="A9" s="2" t="s">
        <v>3</v>
      </c>
      <c r="B9" s="3" t="str" cm="1">
        <f t="array" aca="1" ref="B9" ca="1">INDIRECT(A9&amp;"!C3")</f>
        <v>製品8タイトル</v>
      </c>
      <c r="C9" s="3" cm="1">
        <f t="array" aca="1" ref="C9" ca="1">INDIRECT(A9&amp;"!C5")</f>
        <v>0</v>
      </c>
    </row>
    <row r="10" spans="1:3">
      <c r="A10" s="2" t="s">
        <v>93</v>
      </c>
      <c r="B10" s="3" t="str" cm="1">
        <f t="array" aca="1" ref="B10" ca="1">INDIRECT(A10&amp;"!C3")</f>
        <v>製品9タイトル</v>
      </c>
      <c r="C10" s="3" cm="1">
        <f t="array" aca="1" ref="C10" ca="1">INDIRECT(A10&amp;"!C5")</f>
        <v>0</v>
      </c>
    </row>
    <row r="11" spans="1:3">
      <c r="A11" s="2" t="s">
        <v>174</v>
      </c>
      <c r="B11" s="3" t="str" cm="1">
        <f t="array" aca="1" ref="B11" ca="1">INDIRECT(A11&amp;"!C3")</f>
        <v>製品10タイトル</v>
      </c>
      <c r="C11" s="3" cm="1">
        <f t="array" aca="1" ref="C11" ca="1">INDIRECT(A11&amp;"!C5")</f>
        <v>0</v>
      </c>
    </row>
    <row r="12" spans="1:3">
      <c r="A12" s="2" t="s">
        <v>173</v>
      </c>
      <c r="B12" s="3" t="e" cm="1">
        <f t="array" aca="1" ref="B12" ca="1">INDIRECT(A12&amp;"!C3")</f>
        <v>#REF!</v>
      </c>
      <c r="C12" s="3" t="e" cm="1">
        <f t="array" aca="1" ref="C12" ca="1">INDIRECT(A12&amp;"!C5")</f>
        <v>#REF!</v>
      </c>
    </row>
    <row r="13" spans="1:3">
      <c r="A13" s="2" t="s">
        <v>4</v>
      </c>
      <c r="B13" s="3" t="e" cm="1">
        <f t="array" aca="1" ref="B13" ca="1">INDIRECT(A13&amp;"!C3")</f>
        <v>#REF!</v>
      </c>
      <c r="C13" s="3" t="e" cm="1">
        <f t="array" aca="1" ref="C13" ca="1">INDIRECT(A13&amp;"!C5")</f>
        <v>#REF!</v>
      </c>
    </row>
    <row r="14" spans="1:3">
      <c r="A14" s="2" t="s">
        <v>5</v>
      </c>
      <c r="B14" s="3" t="e" cm="1">
        <f t="array" aca="1" ref="B14" ca="1">INDIRECT(A14&amp;"!C3")</f>
        <v>#REF!</v>
      </c>
      <c r="C14" s="3" t="e" cm="1">
        <f t="array" aca="1" ref="C14" ca="1">INDIRECT(A14&amp;"!C5")</f>
        <v>#REF!</v>
      </c>
    </row>
    <row r="15" spans="1:3">
      <c r="A15" s="2" t="s">
        <v>6</v>
      </c>
      <c r="B15" s="3" t="e" cm="1">
        <f t="array" aca="1" ref="B15" ca="1">INDIRECT(A15&amp;"!C3")</f>
        <v>#REF!</v>
      </c>
      <c r="C15" s="3" t="e" cm="1">
        <f t="array" aca="1" ref="C15" ca="1">INDIRECT(A15&amp;"!C5")</f>
        <v>#REF!</v>
      </c>
    </row>
    <row r="16" spans="1:3">
      <c r="A16" s="2" t="s">
        <v>7</v>
      </c>
      <c r="B16" s="3" t="e" cm="1">
        <f t="array" aca="1" ref="B16" ca="1">INDIRECT(A16&amp;"!C3")</f>
        <v>#REF!</v>
      </c>
      <c r="C16" s="3" t="e" cm="1">
        <f t="array" aca="1" ref="C16" ca="1">INDIRECT(A16&amp;"!C5")</f>
        <v>#REF!</v>
      </c>
    </row>
    <row r="17" spans="1:3">
      <c r="A17" s="2" t="s">
        <v>8</v>
      </c>
      <c r="B17" s="3" t="e" cm="1">
        <f t="array" aca="1" ref="B17" ca="1">INDIRECT(A17&amp;"!C3")</f>
        <v>#REF!</v>
      </c>
      <c r="C17" s="3" t="e" cm="1">
        <f t="array" aca="1" ref="C17" ca="1">INDIRECT(A17&amp;"!C5")</f>
        <v>#REF!</v>
      </c>
    </row>
    <row r="18" spans="1:3">
      <c r="A18" s="2" t="s">
        <v>9</v>
      </c>
      <c r="B18" s="3" t="e" cm="1">
        <f t="array" aca="1" ref="B18" ca="1">INDIRECT(A18&amp;"!C3")</f>
        <v>#REF!</v>
      </c>
      <c r="C18" s="3" t="e" cm="1">
        <f t="array" aca="1" ref="C18" ca="1">INDIRECT(A18&amp;"!C5")</f>
        <v>#REF!</v>
      </c>
    </row>
    <row r="19" spans="1:3">
      <c r="A19" s="2" t="s">
        <v>10</v>
      </c>
      <c r="B19" s="3" t="e" cm="1">
        <f t="array" aca="1" ref="B19" ca="1">INDIRECT(A19&amp;"!C3")</f>
        <v>#REF!</v>
      </c>
      <c r="C19" s="3" t="e" cm="1">
        <f t="array" aca="1" ref="C19" ca="1">INDIRECT(A19&amp;"!C5")</f>
        <v>#REF!</v>
      </c>
    </row>
    <row r="20" spans="1:3">
      <c r="A20" s="2" t="s">
        <v>11</v>
      </c>
      <c r="B20" s="3" t="e" cm="1">
        <f t="array" aca="1" ref="B20" ca="1">INDIRECT(A20&amp;"!C3")</f>
        <v>#REF!</v>
      </c>
      <c r="C20" s="3" t="e" cm="1">
        <f t="array" aca="1" ref="C20" ca="1">INDIRECT(A20&amp;"!C5")</f>
        <v>#REF!</v>
      </c>
    </row>
    <row r="21" spans="1:3">
      <c r="A21" s="2" t="s">
        <v>12</v>
      </c>
      <c r="B21" s="3" t="e" cm="1">
        <f t="array" aca="1" ref="B21" ca="1">INDIRECT(A21&amp;"!C3")</f>
        <v>#REF!</v>
      </c>
      <c r="C21" s="3" t="e" cm="1">
        <f t="array" aca="1" ref="C21" ca="1">INDIRECT(A21&amp;"!C5")</f>
        <v>#REF!</v>
      </c>
    </row>
    <row r="22" spans="1:3">
      <c r="A22" s="2" t="s">
        <v>13</v>
      </c>
      <c r="B22" s="3" t="e" cm="1">
        <f t="array" aca="1" ref="B22" ca="1">INDIRECT(A22&amp;"!C3")</f>
        <v>#REF!</v>
      </c>
      <c r="C22" s="3" t="e" cm="1">
        <f t="array" aca="1" ref="C22" ca="1">INDIRECT(A22&amp;"!C5")</f>
        <v>#REF!</v>
      </c>
    </row>
    <row r="23" spans="1:3">
      <c r="A23" s="2" t="s">
        <v>14</v>
      </c>
      <c r="B23" s="3" t="e" cm="1">
        <f t="array" aca="1" ref="B23" ca="1">INDIRECT(A23&amp;"!C3")</f>
        <v>#REF!</v>
      </c>
      <c r="C23" s="3" t="e" cm="1">
        <f t="array" aca="1" ref="C23" ca="1">INDIRECT(A23&amp;"!C5")</f>
        <v>#REF!</v>
      </c>
    </row>
    <row r="24" spans="1:3">
      <c r="A24" s="2" t="s">
        <v>15</v>
      </c>
      <c r="B24" s="3" t="e" cm="1">
        <f t="array" aca="1" ref="B24" ca="1">INDIRECT(A24&amp;"!C3")</f>
        <v>#REF!</v>
      </c>
      <c r="C24" s="3" t="e" cm="1">
        <f t="array" aca="1" ref="C24" ca="1">INDIRECT(A24&amp;"!C5")</f>
        <v>#REF!</v>
      </c>
    </row>
    <row r="25" spans="1:3">
      <c r="A25" s="2" t="s">
        <v>16</v>
      </c>
      <c r="B25" s="3" t="e" cm="1">
        <f t="array" aca="1" ref="B25" ca="1">INDIRECT(A25&amp;"!C3")</f>
        <v>#REF!</v>
      </c>
      <c r="C25" s="3" t="e" cm="1">
        <f t="array" aca="1" ref="C25" ca="1">INDIRECT(A25&amp;"!C5")</f>
        <v>#REF!</v>
      </c>
    </row>
    <row r="26" spans="1:3">
      <c r="A26" s="2" t="s">
        <v>17</v>
      </c>
      <c r="B26" s="3" t="e" cm="1">
        <f t="array" aca="1" ref="B26" ca="1">INDIRECT(A26&amp;"!C3")</f>
        <v>#REF!</v>
      </c>
      <c r="C26" s="3" t="e" cm="1">
        <f t="array" aca="1" ref="C26" ca="1">INDIRECT(A26&amp;"!C5")</f>
        <v>#REF!</v>
      </c>
    </row>
    <row r="27" spans="1:3">
      <c r="A27" s="2" t="s">
        <v>18</v>
      </c>
      <c r="B27" s="3" t="e" cm="1">
        <f t="array" aca="1" ref="B27" ca="1">INDIRECT(A27&amp;"!C3")</f>
        <v>#REF!</v>
      </c>
      <c r="C27" s="3" t="e" cm="1">
        <f t="array" aca="1" ref="C27" ca="1">INDIRECT(A27&amp;"!C5")</f>
        <v>#REF!</v>
      </c>
    </row>
    <row r="28" spans="1:3">
      <c r="A28" s="2" t="s">
        <v>19</v>
      </c>
      <c r="B28" s="3" t="e" cm="1">
        <f t="array" aca="1" ref="B28" ca="1">INDIRECT(A28&amp;"!C3")</f>
        <v>#REF!</v>
      </c>
      <c r="C28" s="3" t="e" cm="1">
        <f t="array" aca="1" ref="C28" ca="1">INDIRECT(A28&amp;"!C5")</f>
        <v>#REF!</v>
      </c>
    </row>
    <row r="29" spans="1:3">
      <c r="A29" s="2" t="s">
        <v>20</v>
      </c>
      <c r="B29" s="3" t="e" cm="1">
        <f t="array" aca="1" ref="B29" ca="1">INDIRECT(A29&amp;"!C3")</f>
        <v>#REF!</v>
      </c>
      <c r="C29" s="3" t="e" cm="1">
        <f t="array" aca="1" ref="C29" ca="1">INDIRECT(A29&amp;"!C5")</f>
        <v>#REF!</v>
      </c>
    </row>
    <row r="30" spans="1:3">
      <c r="A30" s="2" t="s">
        <v>21</v>
      </c>
      <c r="B30" s="3" t="e" cm="1">
        <f t="array" aca="1" ref="B30" ca="1">INDIRECT(A30&amp;"!C3")</f>
        <v>#REF!</v>
      </c>
      <c r="C30" s="3" t="e" cm="1">
        <f t="array" aca="1" ref="C30" ca="1">INDIRECT(A30&amp;"!C5")</f>
        <v>#REF!</v>
      </c>
    </row>
    <row r="31" spans="1:3">
      <c r="A31" s="2" t="s">
        <v>22</v>
      </c>
      <c r="B31" s="3" t="e" cm="1">
        <f t="array" aca="1" ref="B31" ca="1">INDIRECT(A31&amp;"!C3")</f>
        <v>#REF!</v>
      </c>
      <c r="C31" s="3" t="e" cm="1">
        <f t="array" aca="1" ref="C31" ca="1">INDIRECT(A31&amp;"!C5")</f>
        <v>#REF!</v>
      </c>
    </row>
    <row r="32" spans="1:3">
      <c r="A32" s="3"/>
      <c r="B32" s="3"/>
      <c r="C32" s="3"/>
    </row>
    <row r="33" spans="1:3">
      <c r="A33" s="3"/>
      <c r="B33" s="3"/>
      <c r="C33" s="3"/>
    </row>
    <row r="34" spans="1:3">
      <c r="A34" s="3"/>
      <c r="B34" s="3"/>
      <c r="C34" s="3"/>
    </row>
    <row r="35" spans="1:3">
      <c r="A35" s="3"/>
      <c r="B35" s="3"/>
      <c r="C35" s="3"/>
    </row>
    <row r="36" spans="1:3">
      <c r="A36" s="3"/>
      <c r="B36" s="3"/>
      <c r="C36" s="3"/>
    </row>
    <row r="37" spans="1:3">
      <c r="A37" s="3"/>
      <c r="B37" s="3"/>
      <c r="C37" s="3"/>
    </row>
    <row r="38" spans="1:3">
      <c r="A38" s="3"/>
      <c r="B38" s="3"/>
      <c r="C38" s="3"/>
    </row>
    <row r="39" spans="1:3">
      <c r="A39" s="3"/>
      <c r="B39" s="3"/>
      <c r="C39" s="3"/>
    </row>
    <row r="40" spans="1:3">
      <c r="A40" s="3"/>
      <c r="B40" s="3"/>
      <c r="C40" s="3"/>
    </row>
    <row r="41" spans="1:3">
      <c r="A41" s="3"/>
      <c r="B41" s="3"/>
      <c r="C41" s="3"/>
    </row>
    <row r="42" spans="1:3">
      <c r="A42" s="3"/>
      <c r="B42" s="3"/>
      <c r="C42" s="3"/>
    </row>
    <row r="43" spans="1:3">
      <c r="A43" s="3"/>
      <c r="B43" s="3"/>
      <c r="C43" s="3"/>
    </row>
    <row r="44" spans="1:3">
      <c r="A44" s="3"/>
      <c r="B44" s="3"/>
      <c r="C44" s="3"/>
    </row>
    <row r="45" spans="1:3">
      <c r="A45" s="3"/>
      <c r="B45" s="3"/>
      <c r="C45" s="3"/>
    </row>
    <row r="46" spans="1:3">
      <c r="A46" s="3"/>
      <c r="B46" s="3"/>
      <c r="C46" s="3"/>
    </row>
    <row r="47" spans="1:3">
      <c r="A47" s="3"/>
      <c r="B47" s="3"/>
      <c r="C47" s="3"/>
    </row>
    <row r="48" spans="1:3">
      <c r="A48" s="3"/>
      <c r="B48" s="3"/>
      <c r="C48" s="3"/>
    </row>
    <row r="49" spans="2:3">
      <c r="B49" s="3"/>
      <c r="C49" s="3"/>
    </row>
    <row r="50" spans="2:3">
      <c r="B50" s="3"/>
      <c r="C50" s="3"/>
    </row>
  </sheetData>
  <sheetProtection algorithmName="SHA-512" hashValue="sGrK+bzyayFczxtyWLKEz8FFK7k8m7VCYAh1aZZb+FvGXdGp/WrZkDMj7DhY0f+3fLsDnfiJL9iNivkhWTXKNg==" saltValue="JQ56LoKNgze8/YLBCFVyCg==" spinCount="100000" sheet="1" objects="1" scenarios="1" selectLockedCells="1"/>
  <phoneticPr fontId="1"/>
  <pageMargins left="0.7" right="0.7" top="0.75" bottom="0.75" header="0.3" footer="0.3"/>
  <pageSetup paperSize="9" scale="7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55937-110B-4320-BF9A-6B3214404A00}">
  <sheetPr>
    <pageSetUpPr fitToPage="1"/>
  </sheetPr>
  <dimension ref="A1:C30"/>
  <sheetViews>
    <sheetView view="pageLayout" zoomScaleNormal="90" workbookViewId="0">
      <selection activeCell="C3" sqref="C3"/>
    </sheetView>
  </sheetViews>
  <sheetFormatPr defaultRowHeight="17.5"/>
  <cols>
    <col min="1" max="1" width="39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163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4" spans="1:3">
      <c r="A24" s="11" t="s">
        <v>136</v>
      </c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84WC6n40u1lwbEQKSt00GEjDGpdkPp4SLY0asQmQSBk8ZWoalBthYYguvwTJL8Ft/Vv/zJMG0vHV4O+xm77zEQ==" saltValue="epTodMRZBLxTZoPBMt2AAw==" spinCount="100000" sheet="1" objects="1" scenarios="1" selectLockedCells="1"/>
  <phoneticPr fontId="1"/>
  <pageMargins left="0.7" right="0.7" top="0.75" bottom="0.75" header="0.3" footer="0.3"/>
  <pageSetup paperSize="9" scale="64" orientation="landscape" r:id="rId1"/>
  <headerFooter>
    <oddHeader>&amp;L【製品情報シート】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C83014FC-F681-4857-8A9C-B807198FAE26}">
          <x14:formula1>
            <xm:f>list!$A$1:$A$63</xm:f>
          </x14:formula1>
          <xm:sqref>C11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B881A-437B-456D-9384-5773F816CE63}">
  <dimension ref="A1:C30"/>
  <sheetViews>
    <sheetView zoomScale="90" zoomScaleNormal="90" workbookViewId="0">
      <selection activeCell="C16" sqref="C16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164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cLunQwUKZUmCPrIWTU/SZJ/Ff0+n+DD0x75IqpchGltgOzRP45yznYAagmLQdA8uxvdV9ENuTgOCq5PhEHnQLQ==" saltValue="n+K32IqhPEQ1Io8wm/8UMQ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3E58189-194F-47D5-A08A-005AE5CC73CB}">
          <x14:formula1>
            <xm:f>list!$A$1:$A$63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725E0-63E8-45E9-847B-0A89A5BE91EB}">
  <dimension ref="A1:C30"/>
  <sheetViews>
    <sheetView zoomScale="90" zoomScaleNormal="90" workbookViewId="0">
      <selection activeCell="C9" sqref="C9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165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mwBbw1CAkSugsG3KtoecEueuArt8yy9Q9cHA0wIXEnLTnI4YZj7DWVBTbAmLR/rsPWGeTgMwSBq3+6O4MFqqyA==" saltValue="duTeknFlKop/NmrGpKyYkg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53E8DEB-1492-4108-AC8F-6CA3E176CD2C}">
          <x14:formula1>
            <xm:f>list!$A$1:$A$63</xm:f>
          </x14:formula1>
          <xm:sqref>C11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3DEA8-0D44-48C9-ADC9-065F0E9E9AFC}">
  <dimension ref="A1:C30"/>
  <sheetViews>
    <sheetView zoomScale="90" zoomScaleNormal="90" workbookViewId="0">
      <selection activeCell="C25" sqref="C25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166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0EchjiZesT75o9IGu9BtcK2zdh0QwnOKv9xTMLio768arrbNLHVI6viOVpwCPUL/tJUXb8ZCDY/K6nLEY7pA3Q==" saltValue="VTXXrD3YcbZJvZAc3y7XGA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6A75D4-1C54-4147-B90C-3C8F9282DFB9}">
          <x14:formula1>
            <xm:f>list!$A$1:$A$63</xm:f>
          </x14:formula1>
          <xm:sqref>C11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F8230-CC47-4B32-B6B6-A26E543F5EC7}">
  <dimension ref="A1:C30"/>
  <sheetViews>
    <sheetView zoomScale="90" zoomScaleNormal="90" workbookViewId="0">
      <selection activeCell="C3" sqref="C3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167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cvgvWAoXsAsHPTdSjtj1+1sFEdO+HbrdQQThfEwvuzR/XduzXsZH8YnUr0YvO9DUKxpNe8adxx/4GSlMyyIpJQ==" saltValue="ztnHuXi/zcfQb2HaPEqPUQ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7FB7C0-C0D4-49FC-BB6C-85417A1B778A}">
          <x14:formula1>
            <xm:f>list!$A$1:$A$63</xm:f>
          </x14:formula1>
          <xm:sqref>C11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108B1-78D8-4A2E-8F21-5F2A4DAE0780}">
  <dimension ref="A1:C30"/>
  <sheetViews>
    <sheetView zoomScale="90" zoomScaleNormal="90" workbookViewId="0">
      <selection activeCell="C5" sqref="C5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168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g0aNx8Q1qT9mRVDBRj3m8PrQLEZQ6pWCO3ZbTzkGQHJ3sgOLwfWUifdWX7w9q/0dy7ww4PoKVDcGKhsGwmpznA==" saltValue="rvpdVJU8+QfpXavBGauYdg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8AE830F-BFDD-41DB-ACA0-677733C407FA}">
          <x14:formula1>
            <xm:f>list!$A$1:$A$63</xm:f>
          </x14:formula1>
          <xm:sqref>C11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033C-5EDC-4D72-83C4-C22EB3A7E8B3}">
  <dimension ref="A1:C30"/>
  <sheetViews>
    <sheetView zoomScale="90" zoomScaleNormal="90" workbookViewId="0">
      <selection activeCell="C3" sqref="C3"/>
    </sheetView>
  </sheetViews>
  <sheetFormatPr defaultRowHeight="17.5"/>
  <cols>
    <col min="1" max="1" width="41.83203125" style="4" customWidth="1"/>
    <col min="2" max="2" width="12" style="8" bestFit="1" customWidth="1"/>
    <col min="3" max="3" width="99.4140625" style="4" customWidth="1"/>
    <col min="4" max="16384" width="8.6640625" style="4"/>
  </cols>
  <sheetData>
    <row r="1" spans="1:3">
      <c r="A1" s="22" t="str" cm="1">
        <f t="array" aca="1" ref="A1" ca="1">CELL("filename")</f>
        <v>C:\Users\PC007\Documents\2025年度資料\ECサイト\[展示ブース制作_製品情報フォーマット.xlsx]P1</v>
      </c>
      <c r="B1" s="12" t="s">
        <v>99</v>
      </c>
      <c r="C1" s="13" t="s">
        <v>137</v>
      </c>
    </row>
    <row r="2" spans="1:3">
      <c r="A2" s="14" t="s">
        <v>118</v>
      </c>
      <c r="B2" s="15" t="s">
        <v>92</v>
      </c>
      <c r="C2" s="6" t="str" cm="1">
        <f t="array" aca="1" ref="C2" ca="1">MID(A1,FIND("]",CELL("filename",A1))+1,99)</f>
        <v>P1</v>
      </c>
    </row>
    <row r="3" spans="1:3">
      <c r="A3" s="14" t="s">
        <v>119</v>
      </c>
      <c r="B3" s="15" t="s">
        <v>92</v>
      </c>
      <c r="C3" s="24" t="s">
        <v>169</v>
      </c>
    </row>
    <row r="4" spans="1:3">
      <c r="A4" s="14" t="s">
        <v>120</v>
      </c>
      <c r="B4" s="16" t="s">
        <v>100</v>
      </c>
      <c r="C4" s="25"/>
    </row>
    <row r="5" spans="1:3">
      <c r="A5" s="14" t="s">
        <v>121</v>
      </c>
      <c r="B5" s="16" t="s">
        <v>100</v>
      </c>
      <c r="C5" s="24"/>
    </row>
    <row r="6" spans="1:3">
      <c r="A6" s="14" t="s">
        <v>122</v>
      </c>
      <c r="B6" s="16" t="s">
        <v>100</v>
      </c>
      <c r="C6" s="24"/>
    </row>
    <row r="7" spans="1:3">
      <c r="A7" s="14" t="s">
        <v>141</v>
      </c>
      <c r="B7" s="15" t="s">
        <v>92</v>
      </c>
      <c r="C7" s="24"/>
    </row>
    <row r="8" spans="1:3">
      <c r="A8" s="17" t="s">
        <v>148</v>
      </c>
      <c r="B8" s="18" t="s">
        <v>92</v>
      </c>
      <c r="C8" s="24"/>
    </row>
    <row r="9" spans="1:3">
      <c r="A9" s="17" t="s">
        <v>149</v>
      </c>
      <c r="B9" s="19" t="s">
        <v>100</v>
      </c>
      <c r="C9" s="24"/>
    </row>
    <row r="10" spans="1:3">
      <c r="A10" s="17" t="s">
        <v>123</v>
      </c>
      <c r="B10" s="18" t="s">
        <v>92</v>
      </c>
      <c r="C10" s="24"/>
    </row>
    <row r="11" spans="1:3">
      <c r="A11" s="17" t="s">
        <v>124</v>
      </c>
      <c r="B11" s="18" t="s">
        <v>92</v>
      </c>
      <c r="C11" s="24" t="s">
        <v>95</v>
      </c>
    </row>
    <row r="12" spans="1:3">
      <c r="A12" s="14" t="s">
        <v>125</v>
      </c>
      <c r="B12" s="19" t="s">
        <v>100</v>
      </c>
      <c r="C12" s="24" t="s">
        <v>151</v>
      </c>
    </row>
    <row r="13" spans="1:3">
      <c r="A13" s="14" t="s">
        <v>126</v>
      </c>
      <c r="B13" s="19" t="s">
        <v>100</v>
      </c>
      <c r="C13" s="24"/>
    </row>
    <row r="14" spans="1:3">
      <c r="A14" s="14" t="s">
        <v>127</v>
      </c>
      <c r="B14" s="19" t="s">
        <v>100</v>
      </c>
      <c r="C14" s="24"/>
    </row>
    <row r="15" spans="1:3" ht="71.5" customHeight="1">
      <c r="A15" s="14" t="s">
        <v>128</v>
      </c>
      <c r="B15" s="18" t="s">
        <v>92</v>
      </c>
      <c r="C15" s="26"/>
    </row>
    <row r="16" spans="1:3">
      <c r="A16" s="14" t="s">
        <v>129</v>
      </c>
      <c r="B16" s="19" t="s">
        <v>100</v>
      </c>
      <c r="C16" s="24"/>
    </row>
    <row r="17" spans="1:3" ht="71.5" customHeight="1">
      <c r="A17" s="14" t="s">
        <v>130</v>
      </c>
      <c r="B17" s="19" t="s">
        <v>100</v>
      </c>
      <c r="C17" s="26"/>
    </row>
    <row r="18" spans="1:3">
      <c r="A18" s="14" t="s">
        <v>131</v>
      </c>
      <c r="B18" s="19" t="s">
        <v>100</v>
      </c>
      <c r="C18" s="24"/>
    </row>
    <row r="19" spans="1:3" ht="71.5" customHeight="1">
      <c r="A19" s="14" t="s">
        <v>132</v>
      </c>
      <c r="B19" s="19" t="s">
        <v>100</v>
      </c>
      <c r="C19" s="26"/>
    </row>
    <row r="20" spans="1:3">
      <c r="A20" s="14" t="s">
        <v>133</v>
      </c>
      <c r="B20" s="19" t="s">
        <v>100</v>
      </c>
      <c r="C20" s="24"/>
    </row>
    <row r="21" spans="1:3" ht="71.5" customHeight="1">
      <c r="A21" s="14" t="s">
        <v>134</v>
      </c>
      <c r="B21" s="19" t="s">
        <v>100</v>
      </c>
      <c r="C21" s="25"/>
    </row>
    <row r="22" spans="1:3">
      <c r="A22" s="14" t="s">
        <v>135</v>
      </c>
      <c r="B22" s="19" t="s">
        <v>100</v>
      </c>
      <c r="C22" s="25"/>
    </row>
    <row r="23" spans="1:3">
      <c r="C23" s="28"/>
    </row>
    <row r="24" spans="1:3">
      <c r="A24" s="11" t="s">
        <v>136</v>
      </c>
      <c r="C24" s="28"/>
    </row>
    <row r="25" spans="1:3">
      <c r="A25" s="9" t="s">
        <v>109</v>
      </c>
      <c r="B25" s="20"/>
      <c r="C25" s="26"/>
    </row>
    <row r="26" spans="1:3">
      <c r="A26" s="9" t="s">
        <v>110</v>
      </c>
      <c r="B26" s="20"/>
      <c r="C26" s="24"/>
    </row>
    <row r="27" spans="1:3">
      <c r="A27" s="9" t="s">
        <v>111</v>
      </c>
      <c r="B27" s="20"/>
      <c r="C27" s="25"/>
    </row>
    <row r="28" spans="1:3">
      <c r="A28" s="9" t="s">
        <v>113</v>
      </c>
      <c r="B28" s="20"/>
      <c r="C28" s="25"/>
    </row>
    <row r="29" spans="1:3">
      <c r="A29" s="9" t="s">
        <v>115</v>
      </c>
      <c r="B29" s="20"/>
      <c r="C29" s="25"/>
    </row>
    <row r="30" spans="1:3">
      <c r="A30" s="9" t="s">
        <v>116</v>
      </c>
      <c r="B30" s="20"/>
      <c r="C30" s="27"/>
    </row>
  </sheetData>
  <sheetProtection algorithmName="SHA-512" hashValue="3ypn2KfPzuK1aL2P7i+UraCRDHuYjKo7myc9Gf2NuKKGi5LOl6+pC9FRHAJJn4kB83g0mayOLTs+Xy0hT4gqRg==" saltValue="XRkraWMvqTyPnlMr46J0AQ==" spinCount="100000" sheet="1" objects="1" scenarios="1" selectLockedCells="1"/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DD2BA8-4C27-43D6-9157-95A9CB6B8FA2}">
          <x14:formula1>
            <xm:f>list!$A$1:$A$63</xm:f>
          </x14:formula1>
          <xm:sqref>C11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入力サンプル</vt:lpstr>
      <vt:lpstr>製品一覧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佐々木 千恵子</dc:creator>
  <cp:lastModifiedBy>FMVU81041P-R4Y02788@outlook.jp</cp:lastModifiedBy>
  <cp:lastPrinted>2026-04-07T23:50:18Z</cp:lastPrinted>
  <dcterms:created xsi:type="dcterms:W3CDTF">2015-06-05T18:19:34Z</dcterms:created>
  <dcterms:modified xsi:type="dcterms:W3CDTF">2026-04-08T00:06:19Z</dcterms:modified>
</cp:coreProperties>
</file>